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140" yWindow="1280" windowWidth="18460" windowHeight="143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25" i="1"/>
  <c r="G14"/>
  <c r="S3"/>
  <c r="S56"/>
  <c r="O3"/>
  <c r="O56"/>
  <c r="O4"/>
  <c r="O5"/>
  <c r="O6"/>
  <c r="L7"/>
  <c r="O7"/>
  <c r="O8"/>
  <c r="O12"/>
  <c r="O14"/>
  <c r="O19"/>
  <c r="O21"/>
  <c r="O29"/>
  <c r="O33"/>
  <c r="O37"/>
  <c r="O41"/>
  <c r="O45"/>
  <c r="O49"/>
  <c r="O53"/>
  <c r="M3"/>
  <c r="M4"/>
  <c r="M5"/>
  <c r="M6"/>
  <c r="J7"/>
  <c r="M7"/>
  <c r="M56"/>
  <c r="M8"/>
  <c r="M11"/>
  <c r="M13"/>
  <c r="M18"/>
  <c r="M20"/>
  <c r="M24"/>
  <c r="M28"/>
  <c r="M32"/>
  <c r="M36"/>
  <c r="M40"/>
  <c r="M44"/>
  <c r="M48"/>
  <c r="M52"/>
  <c r="K3"/>
  <c r="K4"/>
  <c r="K5"/>
  <c r="K6"/>
  <c r="K8"/>
  <c r="K12"/>
  <c r="K14"/>
  <c r="K17"/>
  <c r="K23"/>
  <c r="K27"/>
  <c r="K31"/>
  <c r="K35"/>
  <c r="K39"/>
  <c r="K43"/>
  <c r="K47"/>
  <c r="K51"/>
  <c r="K55"/>
  <c r="I3"/>
  <c r="I4"/>
  <c r="I5"/>
  <c r="I6"/>
  <c r="I7"/>
  <c r="F8"/>
  <c r="I8"/>
  <c r="I11"/>
  <c r="I13"/>
  <c r="I19"/>
  <c r="I22"/>
  <c r="I26"/>
  <c r="I30"/>
  <c r="I34"/>
  <c r="I38"/>
  <c r="I42"/>
  <c r="I46"/>
  <c r="I50"/>
  <c r="I54"/>
  <c r="G3"/>
  <c r="G4"/>
  <c r="G5"/>
  <c r="G6"/>
  <c r="G7"/>
  <c r="G12"/>
  <c r="G18"/>
  <c r="G21"/>
  <c r="G25"/>
  <c r="G29"/>
  <c r="G33"/>
  <c r="G37"/>
  <c r="G41"/>
  <c r="G45"/>
  <c r="G49"/>
  <c r="G53"/>
  <c r="E3"/>
  <c r="E4"/>
  <c r="E5"/>
  <c r="E6"/>
  <c r="E7"/>
  <c r="E56"/>
  <c r="E8"/>
  <c r="E11"/>
  <c r="E13"/>
  <c r="E17"/>
  <c r="E20"/>
  <c r="E24"/>
  <c r="E28"/>
  <c r="E32"/>
  <c r="E36"/>
  <c r="E40"/>
  <c r="E44"/>
  <c r="E48"/>
  <c r="E52"/>
  <c r="AA55"/>
  <c r="S55"/>
  <c r="Y54"/>
  <c r="Q54"/>
  <c r="W53"/>
  <c r="AC52"/>
  <c r="U52"/>
  <c r="AA51"/>
  <c r="S51"/>
  <c r="Y50"/>
  <c r="Q50"/>
  <c r="W49"/>
  <c r="AC48"/>
  <c r="U48"/>
  <c r="AA47"/>
  <c r="S47"/>
  <c r="Y46"/>
  <c r="Q46"/>
  <c r="AC44"/>
  <c r="U44"/>
  <c r="Y43"/>
  <c r="S43"/>
  <c r="Q42"/>
  <c r="W41"/>
  <c r="AC40"/>
  <c r="AA40"/>
  <c r="U40"/>
  <c r="S39"/>
  <c r="Y38"/>
  <c r="Q38"/>
  <c r="W37"/>
  <c r="AC36"/>
  <c r="U36"/>
  <c r="AA35"/>
  <c r="S35"/>
  <c r="Y34"/>
  <c r="Q34"/>
  <c r="W33"/>
  <c r="AC32"/>
  <c r="U32"/>
  <c r="S31"/>
  <c r="Y30"/>
  <c r="Q30"/>
  <c r="W29"/>
  <c r="AC28"/>
  <c r="AA28"/>
  <c r="U28"/>
  <c r="Y27"/>
  <c r="S27"/>
  <c r="Q26"/>
  <c r="AC24"/>
  <c r="AA24"/>
  <c r="U24"/>
  <c r="Y23"/>
  <c r="S23"/>
  <c r="Q22"/>
  <c r="W21"/>
  <c r="AC20"/>
  <c r="U20"/>
  <c r="AA19"/>
  <c r="U19"/>
  <c r="Y18"/>
  <c r="S18"/>
  <c r="AC17"/>
  <c r="W17"/>
  <c r="Q17"/>
  <c r="AA14"/>
  <c r="W14"/>
  <c r="S14"/>
  <c r="AC13"/>
  <c r="Y13"/>
  <c r="U13"/>
  <c r="Q13"/>
  <c r="W12"/>
  <c r="S12"/>
  <c r="Y11"/>
  <c r="U11"/>
  <c r="Q11"/>
  <c r="Y8"/>
  <c r="W8"/>
  <c r="U8"/>
  <c r="S8"/>
  <c r="Q8"/>
  <c r="Y7"/>
  <c r="W7"/>
  <c r="U7"/>
  <c r="S7"/>
  <c r="Q7"/>
  <c r="Y6"/>
  <c r="W6"/>
  <c r="U6"/>
  <c r="S6"/>
  <c r="Q6"/>
  <c r="Y5"/>
  <c r="W5"/>
  <c r="U5"/>
  <c r="S5"/>
  <c r="Q5"/>
  <c r="Y4"/>
  <c r="W4"/>
  <c r="U4"/>
  <c r="S4"/>
  <c r="Q4"/>
  <c r="Y3"/>
  <c r="W3"/>
  <c r="U3"/>
  <c r="Q3"/>
  <c r="I56"/>
  <c r="G8"/>
  <c r="G56"/>
  <c r="K7"/>
  <c r="K56"/>
</calcChain>
</file>

<file path=xl/sharedStrings.xml><?xml version="1.0" encoding="utf-8"?>
<sst xmlns="http://schemas.openxmlformats.org/spreadsheetml/2006/main" count="157" uniqueCount="104">
  <si>
    <t xml:space="preserve">Total Laps </t>
    <phoneticPr fontId="4" type="noConversion"/>
  </si>
  <si>
    <t>Total Miles</t>
    <phoneticPr fontId="4" type="noConversion"/>
  </si>
  <si>
    <t>Total Run Time</t>
    <phoneticPr fontId="4" type="noConversion"/>
  </si>
  <si>
    <t>2 Person Teams</t>
    <phoneticPr fontId="4" type="noConversion"/>
  </si>
  <si>
    <t>Robert Turner</t>
    <phoneticPr fontId="4" type="noConversion"/>
  </si>
  <si>
    <t>Travis Richards</t>
    <phoneticPr fontId="4" type="noConversion"/>
  </si>
  <si>
    <t>Amanda Farmer</t>
    <phoneticPr fontId="4" type="noConversion"/>
  </si>
  <si>
    <t>Gale Moore</t>
    <phoneticPr fontId="4" type="noConversion"/>
  </si>
  <si>
    <t>Patrick Carter</t>
    <phoneticPr fontId="4" type="noConversion"/>
  </si>
  <si>
    <t xml:space="preserve">Tim Ponders </t>
    <phoneticPr fontId="4" type="noConversion"/>
  </si>
  <si>
    <t>Ashley Miller</t>
  </si>
  <si>
    <t>WE DON'T NEED MIKE</t>
    <phoneticPr fontId="4" type="noConversion"/>
  </si>
  <si>
    <t>IAN Olmsted</t>
    <phoneticPr fontId="4" type="noConversion"/>
  </si>
  <si>
    <t>Brian Evans</t>
    <phoneticPr fontId="4" type="noConversion"/>
  </si>
  <si>
    <t>Lucas Hofmeister</t>
    <phoneticPr fontId="4" type="noConversion"/>
  </si>
  <si>
    <t>Melisa Martinez</t>
    <phoneticPr fontId="4" type="noConversion"/>
  </si>
  <si>
    <t>Courtney Baker</t>
    <phoneticPr fontId="4" type="noConversion"/>
  </si>
  <si>
    <t>Daniel Johnson</t>
    <phoneticPr fontId="4" type="noConversion"/>
  </si>
  <si>
    <t>Alec Petersen</t>
    <phoneticPr fontId="4" type="noConversion"/>
  </si>
  <si>
    <t>SARAH Stow</t>
    <phoneticPr fontId="4" type="noConversion"/>
  </si>
  <si>
    <t>4 Person Team</t>
    <phoneticPr fontId="4" type="noConversion"/>
  </si>
  <si>
    <t>Zachary Edwards</t>
    <phoneticPr fontId="4" type="noConversion"/>
  </si>
  <si>
    <t>ARMONDO Moralez</t>
    <phoneticPr fontId="4" type="noConversion"/>
  </si>
  <si>
    <t>DREW Kellum</t>
    <phoneticPr fontId="4" type="noConversion"/>
  </si>
  <si>
    <t>KELLY Hines</t>
    <phoneticPr fontId="4" type="noConversion"/>
  </si>
  <si>
    <t>NICOLE Lareau</t>
    <phoneticPr fontId="4" type="noConversion"/>
  </si>
  <si>
    <t>KATIE Leaptrot</t>
    <phoneticPr fontId="4" type="noConversion"/>
  </si>
  <si>
    <t>Katrina Leaptrot</t>
    <phoneticPr fontId="4" type="noConversion"/>
  </si>
  <si>
    <t>John Nail</t>
    <phoneticPr fontId="4" type="noConversion"/>
  </si>
  <si>
    <t>Craig Menzie</t>
    <phoneticPr fontId="4" type="noConversion"/>
  </si>
  <si>
    <t>Matt Bulow</t>
    <phoneticPr fontId="4" type="noConversion"/>
  </si>
  <si>
    <t>Cant Read</t>
    <phoneticPr fontId="4" type="noConversion"/>
  </si>
  <si>
    <t>Don't know?</t>
    <phoneticPr fontId="4" type="noConversion"/>
  </si>
  <si>
    <t>Can't Read</t>
    <phoneticPr fontId="4" type="noConversion"/>
  </si>
  <si>
    <t>TEAM</t>
  </si>
  <si>
    <t>INITIALS</t>
  </si>
  <si>
    <t>LAP1</t>
  </si>
  <si>
    <t>LAP1TIME</t>
  </si>
  <si>
    <t>LAP2</t>
  </si>
  <si>
    <t>LAP2TIME</t>
  </si>
  <si>
    <t>LAP3</t>
  </si>
  <si>
    <t>LAP3TIME</t>
  </si>
  <si>
    <t>LAP4</t>
  </si>
  <si>
    <t>LAP4TIME</t>
  </si>
  <si>
    <t>LAP5</t>
  </si>
  <si>
    <t>LAP5TIME</t>
  </si>
  <si>
    <t>LAP6</t>
  </si>
  <si>
    <t>LAP6TIME</t>
  </si>
  <si>
    <t>LAP7</t>
  </si>
  <si>
    <t>LAP7TIME</t>
  </si>
  <si>
    <t>LAP8</t>
  </si>
  <si>
    <t>LAP8TIME</t>
  </si>
  <si>
    <t>LAP9</t>
  </si>
  <si>
    <t>LAP9TIME</t>
  </si>
  <si>
    <t>LAP10</t>
  </si>
  <si>
    <t>LAP10TIME</t>
  </si>
  <si>
    <t>LAP11</t>
  </si>
  <si>
    <t>LAP11TIME</t>
  </si>
  <si>
    <t>LAP12</t>
  </si>
  <si>
    <t>LAP12TIME</t>
  </si>
  <si>
    <t>LAP13</t>
  </si>
  <si>
    <t>LAP13TIME</t>
  </si>
  <si>
    <t>LAP14</t>
  </si>
  <si>
    <t>CATHIE JOHNSON</t>
  </si>
  <si>
    <t>DONE</t>
  </si>
  <si>
    <t>MIKE MELTON</t>
  </si>
  <si>
    <t>ORR ENVY</t>
  </si>
  <si>
    <t>CODY GOODWIN</t>
  </si>
  <si>
    <t>JEFF CUNNINGHAM</t>
  </si>
  <si>
    <t>TROY JOHNSON</t>
  </si>
  <si>
    <t>DIANE BOLTON</t>
  </si>
  <si>
    <t>10ACYA</t>
  </si>
  <si>
    <t>CLINT</t>
  </si>
  <si>
    <t>JOHN HARDIN</t>
  </si>
  <si>
    <t>GINO'S MISFITS</t>
  </si>
  <si>
    <t>ANDREW ORR</t>
  </si>
  <si>
    <t>JOHN DOWLEN</t>
  </si>
  <si>
    <t>TEAM KINETIC</t>
  </si>
  <si>
    <t>OH MY ROOT</t>
  </si>
  <si>
    <t>FROZEN MOOSEBALLS</t>
  </si>
  <si>
    <t>WE DON'T NEED MIKE</t>
  </si>
  <si>
    <t>Can't Read</t>
  </si>
  <si>
    <t>3 DUDES 2 BOOBS</t>
  </si>
  <si>
    <t>LIVER MONKEYS</t>
  </si>
  <si>
    <t>??</t>
  </si>
  <si>
    <t>TRAVELLING WAVES</t>
  </si>
  <si>
    <t>ONE NUT CUPCAKE</t>
  </si>
  <si>
    <t>JOHNATHAN SCHMIDT</t>
  </si>
  <si>
    <t>RYAN BENEFIELD</t>
  </si>
  <si>
    <t>MEGAN CONNER</t>
  </si>
  <si>
    <t>4 DUDES</t>
  </si>
  <si>
    <t>MICHAEL MOORE</t>
  </si>
  <si>
    <t>STALLIONS</t>
  </si>
  <si>
    <t>JAMIE HUTTON</t>
  </si>
  <si>
    <t>JAMIE BACH</t>
  </si>
  <si>
    <t>ERIC ALBRECK</t>
  </si>
  <si>
    <t>TYLER JOHNSON</t>
  </si>
  <si>
    <t>Solo</t>
    <phoneticPr fontId="4" type="noConversion"/>
  </si>
  <si>
    <t>KIM Malec</t>
    <phoneticPr fontId="4" type="noConversion"/>
  </si>
  <si>
    <t>Cindy Davis</t>
  </si>
  <si>
    <t>Aaron Yengo-Khan</t>
  </si>
  <si>
    <t>Larry Woody</t>
  </si>
  <si>
    <t>Dick Moore</t>
  </si>
  <si>
    <t>Erjon Dega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</si>
</sst>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indexed="8"/>
      <name val="Arial"/>
    </font>
    <font>
      <sz val="12"/>
      <color indexed="8"/>
      <name val="Calibri"/>
    </font>
    <font>
      <sz val="12"/>
      <color indexed="8"/>
      <name val="Calibri"/>
    </font>
    <font>
      <sz val="12"/>
      <color indexed="8"/>
      <name val="Calibri"/>
    </font>
    <font>
      <sz val="8"/>
      <name val="Verdana"/>
    </font>
    <font>
      <b/>
      <u/>
      <sz val="12"/>
      <color indexed="8"/>
      <name val="Calibri"/>
    </font>
    <font>
      <b/>
      <u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wrapText="1"/>
    </xf>
    <xf numFmtId="0" fontId="1" fillId="0" borderId="0" xfId="0" applyFont="1"/>
    <xf numFmtId="46" fontId="2" fillId="0" borderId="0" xfId="0" applyNumberFormat="1" applyFont="1"/>
    <xf numFmtId="46" fontId="5" fillId="0" borderId="0" xfId="0" applyNumberFormat="1" applyFont="1"/>
    <xf numFmtId="46" fontId="2" fillId="2" borderId="0" xfId="0" applyNumberFormat="1" applyFont="1" applyFill="1"/>
    <xf numFmtId="0" fontId="1" fillId="2" borderId="0" xfId="0" applyFont="1" applyFill="1"/>
    <xf numFmtId="0" fontId="0" fillId="2" borderId="0" xfId="0" applyFill="1" applyAlignment="1">
      <alignment wrapText="1"/>
    </xf>
    <xf numFmtId="0" fontId="5" fillId="0" borderId="0" xfId="0" applyFont="1"/>
    <xf numFmtId="46" fontId="3" fillId="2" borderId="0" xfId="0" applyNumberFormat="1" applyFont="1" applyFill="1"/>
    <xf numFmtId="46" fontId="2" fillId="0" borderId="0" xfId="0" applyNumberFormat="1" applyFont="1" applyFill="1"/>
    <xf numFmtId="0" fontId="1" fillId="0" borderId="0" xfId="0" applyFont="1" applyFill="1"/>
    <xf numFmtId="0" fontId="0" fillId="0" borderId="0" xfId="0" applyFill="1" applyAlignment="1">
      <alignment wrapText="1"/>
    </xf>
    <xf numFmtId="46" fontId="3" fillId="0" borderId="0" xfId="0" applyNumberFormat="1" applyFont="1" applyFill="1"/>
    <xf numFmtId="46" fontId="1" fillId="0" borderId="0" xfId="0" applyNumberFormat="1" applyFont="1" applyFill="1"/>
    <xf numFmtId="46" fontId="1" fillId="2" borderId="0" xfId="0" applyNumberFormat="1" applyFont="1" applyFill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1" fontId="0" fillId="2" borderId="5" xfId="0" applyNumberFormat="1" applyFill="1" applyBorder="1" applyAlignment="1">
      <alignment wrapText="1"/>
    </xf>
    <xf numFmtId="21" fontId="0" fillId="0" borderId="5" xfId="0" applyNumberFormat="1" applyBorder="1" applyAlignment="1">
      <alignment wrapText="1"/>
    </xf>
    <xf numFmtId="46" fontId="1" fillId="0" borderId="0" xfId="0" applyNumberFormat="1" applyFont="1"/>
    <xf numFmtId="1" fontId="1" fillId="0" borderId="0" xfId="0" applyNumberFormat="1" applyFont="1"/>
    <xf numFmtId="1" fontId="1" fillId="2" borderId="0" xfId="0" applyNumberFormat="1" applyFont="1" applyFill="1"/>
    <xf numFmtId="1" fontId="1" fillId="0" borderId="0" xfId="0" applyNumberFormat="1" applyFont="1" applyFill="1"/>
    <xf numFmtId="21" fontId="0" fillId="0" borderId="5" xfId="0" applyNumberFormat="1" applyFill="1" applyBorder="1" applyAlignment="1">
      <alignment wrapText="1"/>
    </xf>
    <xf numFmtId="2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70"/>
  <sheetViews>
    <sheetView tabSelected="1" workbookViewId="0">
      <pane xSplit="3" topLeftCell="Y1" activePane="topRight" state="frozenSplit"/>
      <selection pane="topRight" activeCell="AE25" sqref="AE25"/>
    </sheetView>
  </sheetViews>
  <sheetFormatPr baseColWidth="10" defaultColWidth="13.5" defaultRowHeight="15" customHeight="1"/>
  <cols>
    <col min="1" max="1" width="24.83203125" style="31" customWidth="1"/>
    <col min="2" max="2" width="3.1640625" style="32" customWidth="1"/>
    <col min="3" max="3" width="18.5" style="31" customWidth="1"/>
    <col min="4" max="5" width="16" style="2" customWidth="1"/>
    <col min="6" max="8" width="13.5" style="2"/>
    <col min="9" max="9" width="12.1640625" style="2" customWidth="1"/>
    <col min="10" max="10" width="13.5" style="2"/>
    <col min="11" max="11" width="12.1640625" style="2" customWidth="1"/>
    <col min="12" max="13" width="13.5" style="2"/>
    <col min="14" max="14" width="17.33203125" style="2" customWidth="1"/>
    <col min="15" max="15" width="12.1640625" style="2" customWidth="1"/>
    <col min="16" max="30" width="13.5" style="2"/>
  </cols>
  <sheetData>
    <row r="1" spans="1:33" ht="15" customHeight="1">
      <c r="A1" s="31" t="s">
        <v>34</v>
      </c>
      <c r="B1" s="1"/>
      <c r="C1" s="31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46</v>
      </c>
      <c r="O1" s="2" t="s">
        <v>47</v>
      </c>
      <c r="P1" s="2" t="s">
        <v>48</v>
      </c>
      <c r="Q1" s="2" t="s">
        <v>49</v>
      </c>
      <c r="R1" s="2" t="s">
        <v>50</v>
      </c>
      <c r="S1" s="2" t="s">
        <v>51</v>
      </c>
      <c r="T1" s="2" t="s">
        <v>52</v>
      </c>
      <c r="U1" s="2" t="s">
        <v>53</v>
      </c>
      <c r="V1" s="2" t="s">
        <v>54</v>
      </c>
      <c r="W1" s="2" t="s">
        <v>55</v>
      </c>
      <c r="X1" s="2" t="s">
        <v>56</v>
      </c>
      <c r="Y1" s="2" t="s">
        <v>57</v>
      </c>
      <c r="Z1" s="2" t="s">
        <v>58</v>
      </c>
      <c r="AA1" s="2" t="s">
        <v>59</v>
      </c>
      <c r="AB1" s="2" t="s">
        <v>60</v>
      </c>
      <c r="AC1" s="2" t="s">
        <v>61</v>
      </c>
      <c r="AD1" s="2" t="s">
        <v>62</v>
      </c>
      <c r="AE1" s="15" t="s">
        <v>0</v>
      </c>
      <c r="AF1" s="16" t="s">
        <v>1</v>
      </c>
      <c r="AG1" s="17" t="s">
        <v>2</v>
      </c>
    </row>
    <row r="2" spans="1:33" ht="15" customHeight="1">
      <c r="A2" s="3" t="s">
        <v>97</v>
      </c>
      <c r="AE2" s="18"/>
      <c r="AF2" s="19"/>
      <c r="AG2" s="20"/>
    </row>
    <row r="3" spans="1:33" s="6" customFormat="1">
      <c r="A3" s="14" t="s">
        <v>63</v>
      </c>
      <c r="B3" s="33">
        <v>1</v>
      </c>
      <c r="C3" s="14" t="s">
        <v>63</v>
      </c>
      <c r="D3" s="4">
        <v>4.4930555555556001E-2</v>
      </c>
      <c r="E3" s="4">
        <f t="shared" ref="E3:E8" si="0">D3</f>
        <v>4.4930555555556001E-2</v>
      </c>
      <c r="F3" s="4">
        <v>0.100636574074074</v>
      </c>
      <c r="G3" s="4">
        <f t="shared" ref="G3:G8" si="1">F3-D3</f>
        <v>5.5706018518518002E-2</v>
      </c>
      <c r="H3" s="4">
        <v>0.15893518518518501</v>
      </c>
      <c r="I3" s="4">
        <f t="shared" ref="I3:I8" si="2">H3-F3</f>
        <v>5.8298611111111009E-2</v>
      </c>
      <c r="J3" s="4">
        <v>0.22549768518518501</v>
      </c>
      <c r="K3" s="4">
        <f t="shared" ref="K3:K8" si="3">J3-H3</f>
        <v>6.6562499999999997E-2</v>
      </c>
      <c r="L3" s="4">
        <v>0.295717592592593</v>
      </c>
      <c r="M3" s="4">
        <f t="shared" ref="M3:M8" si="4">L3-J3</f>
        <v>7.0219907407407994E-2</v>
      </c>
      <c r="N3" s="4">
        <v>0.374305555555556</v>
      </c>
      <c r="O3" s="4">
        <f t="shared" ref="O3:O8" si="5">N3-L3</f>
        <v>7.8587962962962998E-2</v>
      </c>
      <c r="P3" s="4" t="s">
        <v>64</v>
      </c>
      <c r="Q3" s="4" t="e">
        <f t="shared" ref="Q3:Q8" si="6">P3-N3</f>
        <v>#VALUE!</v>
      </c>
      <c r="R3" s="5"/>
      <c r="S3" s="4" t="e">
        <f t="shared" ref="S3:S8" si="7">R3-P3</f>
        <v>#VALUE!</v>
      </c>
      <c r="T3" s="5"/>
      <c r="U3" s="4">
        <f t="shared" ref="U3:U8" si="8">T3-R3</f>
        <v>0</v>
      </c>
      <c r="V3" s="5"/>
      <c r="W3" s="4">
        <f t="shared" ref="W3:W8" si="9">V3-T3</f>
        <v>0</v>
      </c>
      <c r="X3" s="5"/>
      <c r="Y3" s="4">
        <f t="shared" ref="Y3:Y8" si="10">X3-V3</f>
        <v>0</v>
      </c>
      <c r="Z3" s="5"/>
      <c r="AA3" s="5"/>
      <c r="AB3" s="5"/>
      <c r="AC3" s="5"/>
      <c r="AD3" s="5"/>
      <c r="AE3" s="21">
        <v>6</v>
      </c>
      <c r="AF3" s="22">
        <v>30</v>
      </c>
      <c r="AG3" s="29">
        <v>0.3743055555555555</v>
      </c>
    </row>
    <row r="4" spans="1:33">
      <c r="A4" s="31" t="s">
        <v>65</v>
      </c>
      <c r="B4" s="32">
        <v>1</v>
      </c>
      <c r="C4" s="31" t="s">
        <v>65</v>
      </c>
      <c r="D4" s="2">
        <v>4.7222222222221999E-2</v>
      </c>
      <c r="E4" s="2">
        <f t="shared" si="0"/>
        <v>4.7222222222221999E-2</v>
      </c>
      <c r="F4" s="2">
        <v>9.7569444444444001E-2</v>
      </c>
      <c r="G4" s="2">
        <f t="shared" si="1"/>
        <v>5.0347222222222002E-2</v>
      </c>
      <c r="H4" s="2">
        <v>0.15109953703703699</v>
      </c>
      <c r="I4" s="2">
        <f t="shared" si="2"/>
        <v>5.353009259259299E-2</v>
      </c>
      <c r="J4" s="2">
        <v>0.20787037037037001</v>
      </c>
      <c r="K4" s="2">
        <f t="shared" si="3"/>
        <v>5.6770833333333021E-2</v>
      </c>
      <c r="L4" s="2">
        <v>0.26703703703703702</v>
      </c>
      <c r="M4" s="2">
        <f t="shared" si="4"/>
        <v>5.9166666666667006E-2</v>
      </c>
      <c r="N4" s="2">
        <v>0.323969907407407</v>
      </c>
      <c r="O4" s="2">
        <f t="shared" si="5"/>
        <v>5.6932870370369981E-2</v>
      </c>
      <c r="P4" s="2" t="s">
        <v>64</v>
      </c>
      <c r="Q4" s="2" t="e">
        <f t="shared" si="6"/>
        <v>#VALUE!</v>
      </c>
      <c r="R4" s="1"/>
      <c r="S4" s="2" t="e">
        <f t="shared" si="7"/>
        <v>#VALUE!</v>
      </c>
      <c r="T4" s="1"/>
      <c r="U4" s="2">
        <f t="shared" si="8"/>
        <v>0</v>
      </c>
      <c r="V4" s="1"/>
      <c r="W4" s="2">
        <f t="shared" si="9"/>
        <v>0</v>
      </c>
      <c r="X4" s="1"/>
      <c r="Y4" s="2">
        <f t="shared" si="10"/>
        <v>0</v>
      </c>
      <c r="Z4" s="1"/>
      <c r="AA4" s="1"/>
      <c r="AB4" s="1"/>
      <c r="AC4" s="1"/>
      <c r="AD4" s="1"/>
      <c r="AE4" s="18">
        <v>6</v>
      </c>
      <c r="AF4" s="19">
        <v>30</v>
      </c>
      <c r="AG4" s="30">
        <v>0.32396990740740739</v>
      </c>
    </row>
    <row r="5" spans="1:33" s="6" customFormat="1">
      <c r="A5" s="14" t="s">
        <v>66</v>
      </c>
      <c r="B5" s="33">
        <v>1</v>
      </c>
      <c r="C5" s="14" t="s">
        <v>67</v>
      </c>
      <c r="D5" s="4">
        <v>2.7430555555555999E-2</v>
      </c>
      <c r="E5" s="4">
        <f t="shared" si="0"/>
        <v>2.7430555555555999E-2</v>
      </c>
      <c r="F5" s="4">
        <v>6.0300925925926001E-2</v>
      </c>
      <c r="G5" s="4">
        <f t="shared" si="1"/>
        <v>3.2870370370370001E-2</v>
      </c>
      <c r="H5" s="4">
        <v>9.4062499999999993E-2</v>
      </c>
      <c r="I5" s="4">
        <f t="shared" si="2"/>
        <v>3.3761574074073993E-2</v>
      </c>
      <c r="J5" s="4">
        <v>0.13750000000000001</v>
      </c>
      <c r="K5" s="4">
        <f t="shared" si="3"/>
        <v>4.3437500000000018E-2</v>
      </c>
      <c r="L5" s="4">
        <v>0.18252314814814799</v>
      </c>
      <c r="M5" s="4">
        <f t="shared" si="4"/>
        <v>4.5023148148147979E-2</v>
      </c>
      <c r="N5" s="4">
        <v>0.23055555555555601</v>
      </c>
      <c r="O5" s="4">
        <f t="shared" si="5"/>
        <v>4.8032407407408023E-2</v>
      </c>
      <c r="P5" s="4">
        <v>0.29236111111111102</v>
      </c>
      <c r="Q5" s="4">
        <f t="shared" si="6"/>
        <v>6.1805555555555003E-2</v>
      </c>
      <c r="R5" s="4">
        <v>0.358333333333333</v>
      </c>
      <c r="S5" s="4">
        <f t="shared" si="7"/>
        <v>6.5972222222221988E-2</v>
      </c>
      <c r="T5" s="4">
        <v>0.43055555555555602</v>
      </c>
      <c r="U5" s="4">
        <f t="shared" si="8"/>
        <v>7.222222222222302E-2</v>
      </c>
      <c r="V5" s="4" t="s">
        <v>64</v>
      </c>
      <c r="W5" s="4" t="e">
        <f t="shared" si="9"/>
        <v>#VALUE!</v>
      </c>
      <c r="X5" s="5"/>
      <c r="Y5" s="4" t="e">
        <f t="shared" si="10"/>
        <v>#VALUE!</v>
      </c>
      <c r="Z5" s="5"/>
      <c r="AA5" s="5"/>
      <c r="AB5" s="5"/>
      <c r="AC5" s="5"/>
      <c r="AD5" s="5"/>
      <c r="AE5" s="21">
        <v>9</v>
      </c>
      <c r="AF5" s="22">
        <v>45</v>
      </c>
      <c r="AG5" s="29">
        <v>0.43055555555555558</v>
      </c>
    </row>
    <row r="6" spans="1:33">
      <c r="A6" s="31" t="s">
        <v>68</v>
      </c>
      <c r="B6" s="32">
        <v>1</v>
      </c>
      <c r="C6" s="31" t="s">
        <v>68</v>
      </c>
      <c r="D6" s="2">
        <v>3.7499999999999999E-2</v>
      </c>
      <c r="E6" s="2">
        <f t="shared" si="0"/>
        <v>3.7499999999999999E-2</v>
      </c>
      <c r="F6" s="2">
        <v>8.2789351851852003E-2</v>
      </c>
      <c r="G6" s="2">
        <f t="shared" si="1"/>
        <v>4.5289351851852004E-2</v>
      </c>
      <c r="H6" s="2">
        <v>0.13414351851851899</v>
      </c>
      <c r="I6" s="2">
        <f t="shared" si="2"/>
        <v>5.1354166666666992E-2</v>
      </c>
      <c r="J6" s="2">
        <v>0.18541666666666701</v>
      </c>
      <c r="K6" s="2">
        <f t="shared" si="3"/>
        <v>5.1273148148148012E-2</v>
      </c>
      <c r="L6" s="2">
        <v>0.24042824074074101</v>
      </c>
      <c r="M6" s="2">
        <f t="shared" si="4"/>
        <v>5.5011574074074004E-2</v>
      </c>
      <c r="N6" s="2">
        <v>0.3</v>
      </c>
      <c r="O6" s="2">
        <f t="shared" si="5"/>
        <v>5.9571759259258977E-2</v>
      </c>
      <c r="P6" s="2">
        <v>0.36597222222222198</v>
      </c>
      <c r="Q6" s="2">
        <f t="shared" si="6"/>
        <v>6.5972222222221988E-2</v>
      </c>
      <c r="R6" s="2">
        <v>0.4375</v>
      </c>
      <c r="S6" s="2">
        <f t="shared" si="7"/>
        <v>7.1527777777778023E-2</v>
      </c>
      <c r="T6" s="2" t="s">
        <v>64</v>
      </c>
      <c r="U6" s="2" t="e">
        <f t="shared" si="8"/>
        <v>#VALUE!</v>
      </c>
      <c r="V6" s="1"/>
      <c r="W6" s="2" t="e">
        <f t="shared" si="9"/>
        <v>#VALUE!</v>
      </c>
      <c r="X6" s="1"/>
      <c r="Y6" s="2">
        <f t="shared" si="10"/>
        <v>0</v>
      </c>
      <c r="Z6" s="1"/>
      <c r="AA6" s="1"/>
      <c r="AB6" s="1"/>
      <c r="AC6" s="1"/>
      <c r="AD6" s="1"/>
      <c r="AE6" s="18">
        <v>8</v>
      </c>
      <c r="AF6" s="19">
        <v>40</v>
      </c>
      <c r="AG6" s="30">
        <v>0.4375</v>
      </c>
    </row>
    <row r="7" spans="1:33" s="6" customFormat="1">
      <c r="A7" s="14" t="s">
        <v>69</v>
      </c>
      <c r="B7" s="33">
        <v>1</v>
      </c>
      <c r="C7" s="14" t="s">
        <v>69</v>
      </c>
      <c r="D7" s="4">
        <v>4.4930555555556001E-2</v>
      </c>
      <c r="E7" s="4">
        <f t="shared" si="0"/>
        <v>4.4930555555556001E-2</v>
      </c>
      <c r="F7" s="4">
        <v>0.100636574074074</v>
      </c>
      <c r="G7" s="4">
        <f t="shared" si="1"/>
        <v>5.5706018518518002E-2</v>
      </c>
      <c r="H7" s="4">
        <v>0.15893518518518501</v>
      </c>
      <c r="I7" s="4">
        <f t="shared" si="2"/>
        <v>5.8298611111111009E-2</v>
      </c>
      <c r="J7" s="4">
        <f>J3</f>
        <v>0.22549768518518501</v>
      </c>
      <c r="K7" s="4">
        <f t="shared" si="3"/>
        <v>6.6562499999999997E-2</v>
      </c>
      <c r="L7" s="4">
        <f>L3</f>
        <v>0.295717592592593</v>
      </c>
      <c r="M7" s="4">
        <f t="shared" si="4"/>
        <v>7.0219907407407994E-2</v>
      </c>
      <c r="N7" s="4">
        <v>0.374305555555556</v>
      </c>
      <c r="O7" s="4">
        <f t="shared" si="5"/>
        <v>7.8587962962962998E-2</v>
      </c>
      <c r="P7" s="4" t="s">
        <v>64</v>
      </c>
      <c r="Q7" s="4" t="e">
        <f t="shared" si="6"/>
        <v>#VALUE!</v>
      </c>
      <c r="R7" s="5"/>
      <c r="S7" s="4" t="e">
        <f t="shared" si="7"/>
        <v>#VALUE!</v>
      </c>
      <c r="T7" s="5"/>
      <c r="U7" s="4">
        <f t="shared" si="8"/>
        <v>0</v>
      </c>
      <c r="V7" s="5"/>
      <c r="W7" s="4">
        <f t="shared" si="9"/>
        <v>0</v>
      </c>
      <c r="X7" s="5"/>
      <c r="Y7" s="4">
        <f t="shared" si="10"/>
        <v>0</v>
      </c>
      <c r="Z7" s="5"/>
      <c r="AA7" s="5"/>
      <c r="AB7" s="5"/>
      <c r="AC7" s="5"/>
      <c r="AD7" s="5"/>
      <c r="AE7" s="21">
        <v>6</v>
      </c>
      <c r="AF7" s="22">
        <v>30</v>
      </c>
      <c r="AG7" s="29">
        <v>0.3743055555555555</v>
      </c>
    </row>
    <row r="8" spans="1:33">
      <c r="A8" s="31" t="s">
        <v>70</v>
      </c>
      <c r="B8" s="32">
        <v>1</v>
      </c>
      <c r="C8" s="31" t="s">
        <v>70</v>
      </c>
      <c r="D8" s="2">
        <v>4.4942129629629998E-2</v>
      </c>
      <c r="E8" s="2">
        <f t="shared" si="0"/>
        <v>4.4942129629629998E-2</v>
      </c>
      <c r="F8" s="2">
        <f>F3</f>
        <v>0.100636574074074</v>
      </c>
      <c r="G8" s="2">
        <f t="shared" si="1"/>
        <v>5.5694444444444005E-2</v>
      </c>
      <c r="H8" s="2">
        <v>0.15533564814814799</v>
      </c>
      <c r="I8" s="2">
        <f t="shared" si="2"/>
        <v>5.4699074074073983E-2</v>
      </c>
      <c r="J8" s="2">
        <v>0.21660879629629601</v>
      </c>
      <c r="K8" s="2">
        <f t="shared" si="3"/>
        <v>6.1273148148148021E-2</v>
      </c>
      <c r="L8" s="2">
        <v>0.26930555555555602</v>
      </c>
      <c r="M8" s="2">
        <f t="shared" si="4"/>
        <v>5.2696759259260012E-2</v>
      </c>
      <c r="N8" s="2">
        <v>0.32552083333333298</v>
      </c>
      <c r="O8" s="2">
        <f t="shared" si="5"/>
        <v>5.6215277777776962E-2</v>
      </c>
      <c r="P8" s="2" t="s">
        <v>64</v>
      </c>
      <c r="Q8" s="2" t="e">
        <f t="shared" si="6"/>
        <v>#VALUE!</v>
      </c>
      <c r="R8" s="1"/>
      <c r="S8" s="2" t="e">
        <f t="shared" si="7"/>
        <v>#VALUE!</v>
      </c>
      <c r="T8" s="1"/>
      <c r="U8" s="2">
        <f t="shared" si="8"/>
        <v>0</v>
      </c>
      <c r="V8" s="1"/>
      <c r="W8" s="2">
        <f t="shared" si="9"/>
        <v>0</v>
      </c>
      <c r="X8" s="1"/>
      <c r="Y8" s="2">
        <f t="shared" si="10"/>
        <v>0</v>
      </c>
      <c r="Z8" s="1"/>
      <c r="AA8" s="1"/>
      <c r="AB8" s="1"/>
      <c r="AC8" s="1"/>
      <c r="AD8" s="1"/>
      <c r="AE8" s="18">
        <v>6</v>
      </c>
      <c r="AF8" s="19">
        <v>30</v>
      </c>
      <c r="AG8" s="30">
        <v>0.32552083333333331</v>
      </c>
    </row>
    <row r="9" spans="1:33" ht="15" customHeight="1">
      <c r="AE9" s="18"/>
      <c r="AF9" s="19"/>
      <c r="AG9" s="20"/>
    </row>
    <row r="10" spans="1:33">
      <c r="A10" s="7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8"/>
      <c r="AF10" s="19"/>
      <c r="AG10" s="20"/>
    </row>
    <row r="11" spans="1:33" s="6" customFormat="1">
      <c r="A11" s="14" t="s">
        <v>71</v>
      </c>
      <c r="B11" s="33">
        <v>2</v>
      </c>
      <c r="C11" s="14" t="s">
        <v>72</v>
      </c>
      <c r="D11" s="4">
        <v>3.1736111111111E-2</v>
      </c>
      <c r="E11" s="4">
        <f>D11</f>
        <v>3.1736111111111E-2</v>
      </c>
      <c r="F11" s="5"/>
      <c r="G11" s="5"/>
      <c r="H11" s="4">
        <v>0.100347222222222</v>
      </c>
      <c r="I11" s="4">
        <f>H11-F12</f>
        <v>3.4375000000000003E-2</v>
      </c>
      <c r="J11" s="5"/>
      <c r="K11" s="5"/>
      <c r="L11" s="4">
        <v>0.178645833333333</v>
      </c>
      <c r="M11" s="4">
        <f>L11-J12</f>
        <v>4.1145833333332993E-2</v>
      </c>
      <c r="N11" s="5"/>
      <c r="O11" s="5"/>
      <c r="P11" s="4">
        <v>0.26200231481481501</v>
      </c>
      <c r="Q11" s="4">
        <f>P11-N12</f>
        <v>4.0451388888888995E-2</v>
      </c>
      <c r="R11" s="5"/>
      <c r="S11" s="5"/>
      <c r="T11" s="4">
        <v>0.36909722222222202</v>
      </c>
      <c r="U11" s="4">
        <f>T11-R12</f>
        <v>6.0057870370370026E-2</v>
      </c>
      <c r="V11" s="5"/>
      <c r="W11" s="5"/>
      <c r="X11" s="5"/>
      <c r="Y11" s="4">
        <f>X11-V12</f>
        <v>-0.43055555555555602</v>
      </c>
      <c r="Z11" s="5"/>
      <c r="AA11" s="5"/>
      <c r="AB11" s="5"/>
      <c r="AC11" s="5"/>
      <c r="AD11" s="5"/>
      <c r="AE11" s="21">
        <v>5</v>
      </c>
      <c r="AF11" s="22">
        <v>25</v>
      </c>
      <c r="AG11" s="29">
        <v>0.20776620370370369</v>
      </c>
    </row>
    <row r="12" spans="1:33" s="6" customFormat="1">
      <c r="A12" s="14" t="s">
        <v>71</v>
      </c>
      <c r="B12" s="33">
        <v>2</v>
      </c>
      <c r="C12" s="14" t="s">
        <v>73</v>
      </c>
      <c r="D12" s="5"/>
      <c r="E12" s="5"/>
      <c r="F12" s="4">
        <v>6.5972222222222002E-2</v>
      </c>
      <c r="G12" s="4">
        <f>F12-D11</f>
        <v>3.4236111111111002E-2</v>
      </c>
      <c r="H12" s="5"/>
      <c r="I12" s="5"/>
      <c r="J12" s="4">
        <v>0.13750000000000001</v>
      </c>
      <c r="K12" s="4">
        <f>J12-H11</f>
        <v>3.7152777777778007E-2</v>
      </c>
      <c r="L12" s="5"/>
      <c r="M12" s="5"/>
      <c r="N12" s="4">
        <v>0.22155092592592601</v>
      </c>
      <c r="O12" s="4">
        <f>N12-L11</f>
        <v>4.2905092592593008E-2</v>
      </c>
      <c r="P12" s="5"/>
      <c r="Q12" s="5"/>
      <c r="R12" s="4">
        <v>0.309039351851852</v>
      </c>
      <c r="S12" s="4">
        <f>R12-P11</f>
        <v>4.7037037037036988E-2</v>
      </c>
      <c r="T12" s="5"/>
      <c r="U12" s="5"/>
      <c r="V12" s="4">
        <v>0.43055555555555602</v>
      </c>
      <c r="W12" s="4">
        <f>V12-T11</f>
        <v>6.1458333333334003E-2</v>
      </c>
      <c r="X12" s="4" t="s">
        <v>64</v>
      </c>
      <c r="Y12" s="5"/>
      <c r="Z12" s="5"/>
      <c r="AA12" s="5"/>
      <c r="AB12" s="5"/>
      <c r="AC12" s="5"/>
      <c r="AD12" s="5"/>
      <c r="AE12" s="21">
        <v>5</v>
      </c>
      <c r="AF12" s="22">
        <v>25</v>
      </c>
      <c r="AG12" s="29">
        <v>0.22278935185185186</v>
      </c>
    </row>
    <row r="13" spans="1:33" s="11" customFormat="1">
      <c r="A13" s="13" t="s">
        <v>74</v>
      </c>
      <c r="B13" s="34">
        <v>2</v>
      </c>
      <c r="C13" s="13" t="s">
        <v>75</v>
      </c>
      <c r="D13" s="9">
        <v>2.7511574074074001E-2</v>
      </c>
      <c r="E13" s="9">
        <f>D13</f>
        <v>2.7511574074074001E-2</v>
      </c>
      <c r="F13" s="10"/>
      <c r="G13" s="10"/>
      <c r="H13" s="9">
        <v>9.3090277777777994E-2</v>
      </c>
      <c r="I13" s="9">
        <f>H13-F14</f>
        <v>3.2592592592592992E-2</v>
      </c>
      <c r="J13" s="10"/>
      <c r="K13" s="10"/>
      <c r="L13" s="9">
        <v>0.15896990740740699</v>
      </c>
      <c r="M13" s="9">
        <f>L13-J14</f>
        <v>3.4583333333332994E-2</v>
      </c>
      <c r="N13" s="10"/>
      <c r="O13" s="10"/>
      <c r="P13" s="9">
        <v>0.227719907407407</v>
      </c>
      <c r="Q13" s="9">
        <f>P13-N14</f>
        <v>3.7152777777777007E-2</v>
      </c>
      <c r="R13" s="10"/>
      <c r="S13" s="10"/>
      <c r="T13" s="9">
        <v>0.29658564814814797</v>
      </c>
      <c r="U13" s="9">
        <f>T13-R14</f>
        <v>3.6284722222221955E-2</v>
      </c>
      <c r="V13" s="10"/>
      <c r="W13" s="10"/>
      <c r="X13" s="9">
        <v>0.37859953703703703</v>
      </c>
      <c r="Y13" s="9">
        <f>X13-V14</f>
        <v>4.5729166666667043E-2</v>
      </c>
      <c r="Z13" s="10"/>
      <c r="AA13" s="10"/>
      <c r="AB13" s="12">
        <v>0.468055555555556</v>
      </c>
      <c r="AC13" s="9">
        <f>AB13-Z14</f>
        <v>4.6666666666667023E-2</v>
      </c>
      <c r="AD13" s="10"/>
      <c r="AE13" s="23">
        <v>7</v>
      </c>
      <c r="AF13" s="24">
        <v>35</v>
      </c>
      <c r="AG13" s="35">
        <v>0.26052083333333337</v>
      </c>
    </row>
    <row r="14" spans="1:33" s="11" customFormat="1">
      <c r="A14" s="13" t="s">
        <v>74</v>
      </c>
      <c r="B14" s="34">
        <v>2</v>
      </c>
      <c r="C14" s="13" t="s">
        <v>76</v>
      </c>
      <c r="D14" s="10"/>
      <c r="E14" s="10"/>
      <c r="F14" s="9">
        <v>6.0497685185185002E-2</v>
      </c>
      <c r="G14" s="9">
        <f>F14-D13</f>
        <v>3.2986111111111001E-2</v>
      </c>
      <c r="H14" s="10"/>
      <c r="I14" s="10"/>
      <c r="J14" s="9">
        <v>0.124386574074074</v>
      </c>
      <c r="K14" s="9">
        <f>J14-H13</f>
        <v>3.1296296296296003E-2</v>
      </c>
      <c r="L14" s="10"/>
      <c r="M14" s="10"/>
      <c r="N14" s="9">
        <v>0.19056712962962999</v>
      </c>
      <c r="O14" s="9">
        <f>N14-L13</f>
        <v>3.1597222222222998E-2</v>
      </c>
      <c r="P14" s="10"/>
      <c r="Q14" s="10"/>
      <c r="R14" s="9">
        <v>0.26030092592592602</v>
      </c>
      <c r="S14" s="9">
        <f>R14-P13</f>
        <v>3.2581018518519023E-2</v>
      </c>
      <c r="T14" s="10"/>
      <c r="U14" s="10"/>
      <c r="V14" s="9">
        <v>0.33287037037036998</v>
      </c>
      <c r="W14" s="9">
        <f>V14-T13</f>
        <v>3.628472222222201E-2</v>
      </c>
      <c r="X14" s="10"/>
      <c r="Y14" s="10"/>
      <c r="Z14" s="9">
        <v>0.42138888888888898</v>
      </c>
      <c r="AA14" s="9">
        <f>Z14-X13</f>
        <v>4.2789351851851953E-2</v>
      </c>
      <c r="AB14" s="10"/>
      <c r="AC14" s="10"/>
      <c r="AD14" s="9" t="s">
        <v>64</v>
      </c>
      <c r="AE14" s="23">
        <v>6</v>
      </c>
      <c r="AF14" s="24">
        <v>30</v>
      </c>
      <c r="AG14" s="35">
        <v>0.20753472222222222</v>
      </c>
    </row>
    <row r="15" spans="1:3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8"/>
      <c r="AF15" s="19"/>
      <c r="AG15" s="20"/>
    </row>
    <row r="16" spans="1:33" ht="15" customHeight="1">
      <c r="A16" s="3" t="s">
        <v>20</v>
      </c>
      <c r="AE16" s="18"/>
      <c r="AF16" s="19"/>
      <c r="AG16" s="20"/>
    </row>
    <row r="17" spans="1:33" s="6" customFormat="1">
      <c r="A17" s="14" t="s">
        <v>77</v>
      </c>
      <c r="B17" s="33">
        <v>3</v>
      </c>
      <c r="C17" s="14" t="s">
        <v>4</v>
      </c>
      <c r="D17" s="4">
        <v>3.2291666666667003E-2</v>
      </c>
      <c r="E17" s="4">
        <f>D17</f>
        <v>3.2291666666667003E-2</v>
      </c>
      <c r="F17" s="5"/>
      <c r="G17" s="5"/>
      <c r="H17" s="5"/>
      <c r="I17" s="5"/>
      <c r="J17" s="4">
        <v>0.14116898148148199</v>
      </c>
      <c r="K17" s="4">
        <f>J17-H19</f>
        <v>3.8842592592592998E-2</v>
      </c>
      <c r="L17" s="5"/>
      <c r="M17" s="5"/>
      <c r="N17" s="5"/>
      <c r="O17" s="5"/>
      <c r="P17" s="4">
        <v>0.25350694444444399</v>
      </c>
      <c r="Q17" s="4">
        <f>P17-N19</f>
        <v>3.9965277777777003E-2</v>
      </c>
      <c r="R17" s="5"/>
      <c r="S17" s="5"/>
      <c r="T17" s="5"/>
      <c r="U17" s="5"/>
      <c r="V17" s="4">
        <v>0.37552083333333303</v>
      </c>
      <c r="W17" s="4">
        <f>V17-T19</f>
        <v>4.7210648148148016E-2</v>
      </c>
      <c r="X17" s="5"/>
      <c r="Y17" s="5"/>
      <c r="Z17" s="5"/>
      <c r="AA17" s="5"/>
      <c r="AB17" s="4" t="s">
        <v>64</v>
      </c>
      <c r="AC17" s="4" t="e">
        <f>AB17-Z19</f>
        <v>#VALUE!</v>
      </c>
      <c r="AD17" s="5"/>
      <c r="AE17" s="21">
        <v>4</v>
      </c>
      <c r="AF17" s="22">
        <v>20</v>
      </c>
      <c r="AG17" s="29">
        <v>0.15831018518518519</v>
      </c>
    </row>
    <row r="18" spans="1:33" s="6" customFormat="1">
      <c r="A18" s="14" t="s">
        <v>77</v>
      </c>
      <c r="B18" s="33">
        <v>3</v>
      </c>
      <c r="C18" s="14" t="s">
        <v>5</v>
      </c>
      <c r="D18" s="5"/>
      <c r="E18" s="5"/>
      <c r="F18" s="4">
        <v>6.9328703703704003E-2</v>
      </c>
      <c r="G18" s="4">
        <f>F18-D17</f>
        <v>3.7037037037037E-2</v>
      </c>
      <c r="H18" s="5"/>
      <c r="I18" s="5"/>
      <c r="J18" s="5"/>
      <c r="K18" s="5"/>
      <c r="L18" s="4">
        <v>0.17711805555555599</v>
      </c>
      <c r="M18" s="4">
        <f>L18-J17</f>
        <v>3.5949074074073994E-2</v>
      </c>
      <c r="N18" s="5"/>
      <c r="O18" s="5"/>
      <c r="P18" s="5"/>
      <c r="Q18" s="5"/>
      <c r="R18" s="4">
        <v>0.29288194444444399</v>
      </c>
      <c r="S18" s="4">
        <f>R18-P17</f>
        <v>3.9374999999999993E-2</v>
      </c>
      <c r="T18" s="5"/>
      <c r="U18" s="5"/>
      <c r="V18" s="5"/>
      <c r="W18" s="5"/>
      <c r="X18" s="4">
        <v>0.42567129629629602</v>
      </c>
      <c r="Y18" s="4">
        <f>X18-V17</f>
        <v>5.0150462962962994E-2</v>
      </c>
      <c r="Z18" s="5"/>
      <c r="AA18" s="5"/>
      <c r="AB18" s="5"/>
      <c r="AC18" s="5"/>
      <c r="AD18" s="5"/>
      <c r="AE18" s="21">
        <v>4</v>
      </c>
      <c r="AF18" s="22">
        <v>20</v>
      </c>
      <c r="AG18" s="29">
        <v>0.16251157407407407</v>
      </c>
    </row>
    <row r="19" spans="1:33" s="6" customFormat="1">
      <c r="A19" s="14" t="s">
        <v>77</v>
      </c>
      <c r="B19" s="33">
        <v>3</v>
      </c>
      <c r="C19" s="14" t="s">
        <v>21</v>
      </c>
      <c r="D19" s="5"/>
      <c r="E19" s="5"/>
      <c r="F19" s="5"/>
      <c r="G19" s="5"/>
      <c r="H19" s="4">
        <v>0.10232638888888899</v>
      </c>
      <c r="I19" s="4">
        <f>H19-F18</f>
        <v>3.2997685185184991E-2</v>
      </c>
      <c r="J19" s="5"/>
      <c r="K19" s="5"/>
      <c r="L19" s="5"/>
      <c r="M19" s="5"/>
      <c r="N19" s="4">
        <v>0.21354166666666699</v>
      </c>
      <c r="O19" s="4">
        <f>N19-L18</f>
        <v>3.6423611111111004E-2</v>
      </c>
      <c r="P19" s="5"/>
      <c r="Q19" s="5"/>
      <c r="R19" s="5"/>
      <c r="S19" s="5"/>
      <c r="T19" s="4">
        <v>0.32831018518518501</v>
      </c>
      <c r="U19" s="4">
        <f>T19-R18</f>
        <v>3.5428240740741024E-2</v>
      </c>
      <c r="V19" s="5"/>
      <c r="W19" s="5"/>
      <c r="X19" s="5"/>
      <c r="Y19" s="5"/>
      <c r="Z19" s="4">
        <v>0.47013888888888899</v>
      </c>
      <c r="AA19" s="4">
        <f>Z19-X18</f>
        <v>4.4467592592592975E-2</v>
      </c>
      <c r="AB19" s="5"/>
      <c r="AC19" s="5"/>
      <c r="AD19" s="5"/>
      <c r="AE19" s="21">
        <v>4</v>
      </c>
      <c r="AF19" s="22">
        <v>20</v>
      </c>
      <c r="AG19" s="29">
        <v>0.14930555555555555</v>
      </c>
    </row>
    <row r="20" spans="1:33" s="11" customFormat="1">
      <c r="A20" s="13" t="s">
        <v>78</v>
      </c>
      <c r="B20" s="34">
        <v>4</v>
      </c>
      <c r="C20" s="13" t="s">
        <v>102</v>
      </c>
      <c r="D20" s="9">
        <v>3.4363425925925999E-2</v>
      </c>
      <c r="E20" s="9">
        <f>D20</f>
        <v>3.4363425925925999E-2</v>
      </c>
      <c r="F20" s="10"/>
      <c r="G20" s="10"/>
      <c r="H20" s="10"/>
      <c r="I20" s="10"/>
      <c r="J20" s="10"/>
      <c r="K20" s="10"/>
      <c r="L20" s="9">
        <v>0.18783564814814799</v>
      </c>
      <c r="M20" s="9">
        <f>L20-J23</f>
        <v>3.1585648148147988E-2</v>
      </c>
      <c r="N20" s="10"/>
      <c r="O20" s="10"/>
      <c r="P20" s="10"/>
      <c r="Q20" s="10"/>
      <c r="R20" s="10"/>
      <c r="S20" s="10"/>
      <c r="T20" s="12">
        <v>0.36527777777777798</v>
      </c>
      <c r="U20" s="9">
        <f>T20-R23</f>
        <v>4.4444444444444953E-2</v>
      </c>
      <c r="V20" s="10"/>
      <c r="W20" s="10"/>
      <c r="X20" s="10"/>
      <c r="Y20" s="10"/>
      <c r="Z20" s="10"/>
      <c r="AA20" s="10"/>
      <c r="AB20" s="10"/>
      <c r="AC20" s="9">
        <f>AB20-Z23</f>
        <v>0</v>
      </c>
      <c r="AD20" s="10"/>
      <c r="AE20" s="23">
        <v>3</v>
      </c>
      <c r="AF20" s="24">
        <v>15</v>
      </c>
      <c r="AG20" s="35">
        <v>0.11031249999999999</v>
      </c>
    </row>
    <row r="21" spans="1:33" s="11" customFormat="1">
      <c r="A21" s="13" t="s">
        <v>78</v>
      </c>
      <c r="B21" s="34">
        <v>4</v>
      </c>
      <c r="C21" s="13" t="s">
        <v>6</v>
      </c>
      <c r="D21" s="10"/>
      <c r="E21" s="10"/>
      <c r="F21" s="9">
        <v>7.5694444444443995E-2</v>
      </c>
      <c r="G21" s="9">
        <f>F21-D20</f>
        <v>4.1331018518517997E-2</v>
      </c>
      <c r="H21" s="10"/>
      <c r="I21" s="10"/>
      <c r="J21" s="10"/>
      <c r="K21" s="10"/>
      <c r="L21" s="10"/>
      <c r="M21" s="10"/>
      <c r="N21" s="9">
        <v>0.23380787037037001</v>
      </c>
      <c r="O21" s="9">
        <f>N21-L20</f>
        <v>4.5972222222222026E-2</v>
      </c>
      <c r="P21" s="10"/>
      <c r="Q21" s="10"/>
      <c r="R21" s="10"/>
      <c r="S21" s="10"/>
      <c r="T21" s="10"/>
      <c r="U21" s="10"/>
      <c r="V21" s="9">
        <v>0.40347222222222201</v>
      </c>
      <c r="W21" s="9">
        <f>V21-T20</f>
        <v>3.8194444444444031E-2</v>
      </c>
      <c r="X21" s="10"/>
      <c r="Y21" s="10"/>
      <c r="Z21" s="10"/>
      <c r="AA21" s="10"/>
      <c r="AB21" s="10"/>
      <c r="AC21" s="10"/>
      <c r="AD21" s="10"/>
      <c r="AE21" s="23">
        <v>3</v>
      </c>
      <c r="AF21" s="24">
        <v>15</v>
      </c>
      <c r="AG21" s="35">
        <v>0.1254976851851852</v>
      </c>
    </row>
    <row r="22" spans="1:33" s="11" customFormat="1">
      <c r="A22" s="13" t="s">
        <v>78</v>
      </c>
      <c r="B22" s="34">
        <v>4</v>
      </c>
      <c r="C22" s="13" t="s">
        <v>7</v>
      </c>
      <c r="D22" s="10"/>
      <c r="E22" s="10"/>
      <c r="F22" s="10"/>
      <c r="G22" s="10"/>
      <c r="H22" s="9">
        <v>0.11317129629629601</v>
      </c>
      <c r="I22" s="9">
        <f>H22-F21</f>
        <v>3.7476851851852011E-2</v>
      </c>
      <c r="J22" s="10"/>
      <c r="K22" s="10"/>
      <c r="L22" s="10"/>
      <c r="M22" s="10"/>
      <c r="N22" s="10"/>
      <c r="O22" s="10"/>
      <c r="P22" s="9">
        <v>0.27500000000000002</v>
      </c>
      <c r="Q22" s="9">
        <f>P22-N21</f>
        <v>4.1192129629630009E-2</v>
      </c>
      <c r="R22" s="10"/>
      <c r="S22" s="10"/>
      <c r="T22" s="10"/>
      <c r="U22" s="10"/>
      <c r="V22" s="10"/>
      <c r="W22" s="10"/>
      <c r="X22" s="9" t="s">
        <v>64</v>
      </c>
      <c r="Y22" s="10"/>
      <c r="Z22" s="10"/>
      <c r="AA22" s="10"/>
      <c r="AB22" s="10"/>
      <c r="AC22" s="10"/>
      <c r="AD22" s="10"/>
      <c r="AE22" s="23">
        <v>2</v>
      </c>
      <c r="AF22" s="24">
        <v>10</v>
      </c>
      <c r="AG22" s="35">
        <v>7.8668981481481479E-2</v>
      </c>
    </row>
    <row r="23" spans="1:33" s="11" customFormat="1">
      <c r="A23" s="13" t="s">
        <v>78</v>
      </c>
      <c r="B23" s="34">
        <v>4</v>
      </c>
      <c r="C23" s="13" t="s">
        <v>101</v>
      </c>
      <c r="D23" s="10"/>
      <c r="E23" s="10"/>
      <c r="F23" s="10"/>
      <c r="G23" s="10"/>
      <c r="H23" s="10"/>
      <c r="I23" s="10"/>
      <c r="J23" s="9">
        <v>0.15625</v>
      </c>
      <c r="K23" s="9">
        <f>J23-H22</f>
        <v>4.3078703703703994E-2</v>
      </c>
      <c r="L23" s="10"/>
      <c r="M23" s="10"/>
      <c r="N23" s="10"/>
      <c r="O23" s="10"/>
      <c r="P23" s="10"/>
      <c r="Q23" s="10"/>
      <c r="R23" s="9">
        <v>0.32083333333333303</v>
      </c>
      <c r="S23" s="9">
        <f>R23-P22</f>
        <v>4.5833333333333004E-2</v>
      </c>
      <c r="T23" s="10"/>
      <c r="U23" s="10"/>
      <c r="V23" s="10"/>
      <c r="W23" s="10"/>
      <c r="X23" s="10"/>
      <c r="Y23" s="9">
        <f>X23-V22</f>
        <v>0</v>
      </c>
      <c r="Z23" s="10"/>
      <c r="AA23" s="10"/>
      <c r="AB23" s="10"/>
      <c r="AC23" s="10"/>
      <c r="AD23" s="10"/>
      <c r="AE23" s="23">
        <v>2</v>
      </c>
      <c r="AF23" s="24">
        <v>10</v>
      </c>
      <c r="AG23" s="35">
        <v>8.8912037037037039E-2</v>
      </c>
    </row>
    <row r="24" spans="1:33" s="6" customFormat="1">
      <c r="A24" s="14" t="s">
        <v>79</v>
      </c>
      <c r="B24" s="33">
        <v>4</v>
      </c>
      <c r="C24" s="14" t="s">
        <v>8</v>
      </c>
      <c r="D24" s="4">
        <v>3.900462962963E-2</v>
      </c>
      <c r="E24" s="4">
        <f>D24</f>
        <v>3.900462962963E-2</v>
      </c>
      <c r="F24" s="5"/>
      <c r="G24" s="5"/>
      <c r="H24" s="5"/>
      <c r="I24" s="5"/>
      <c r="J24" s="5"/>
      <c r="K24" s="5"/>
      <c r="L24" s="4">
        <v>0.193541666666667</v>
      </c>
      <c r="M24" s="4">
        <f>L24-J27</f>
        <v>3.7291666666667E-2</v>
      </c>
      <c r="N24" s="5"/>
      <c r="O24" s="5"/>
      <c r="P24" s="5"/>
      <c r="Q24" s="5"/>
      <c r="R24" s="5"/>
      <c r="S24" s="5"/>
      <c r="T24" s="8">
        <v>0.45833333333333298</v>
      </c>
      <c r="U24" s="4">
        <f>T24-R27</f>
        <v>0.13749999999999996</v>
      </c>
      <c r="V24" s="5"/>
      <c r="W24" s="5"/>
      <c r="X24" s="5"/>
      <c r="Y24" s="5"/>
      <c r="Z24" s="5"/>
      <c r="AA24" s="4" t="e">
        <f>Z23-X22</f>
        <v>#VALUE!</v>
      </c>
      <c r="AB24" s="5"/>
      <c r="AC24" s="4">
        <f>AB24-Z27</f>
        <v>0</v>
      </c>
      <c r="AD24" s="5"/>
      <c r="AE24" s="21">
        <v>3</v>
      </c>
      <c r="AF24" s="22">
        <v>15</v>
      </c>
      <c r="AG24" s="29">
        <v>0.21322916666666666</v>
      </c>
    </row>
    <row r="25" spans="1:33" s="6" customFormat="1">
      <c r="A25" s="14" t="s">
        <v>79</v>
      </c>
      <c r="B25" s="33">
        <v>4</v>
      </c>
      <c r="C25" s="14" t="s">
        <v>99</v>
      </c>
      <c r="D25" s="5"/>
      <c r="E25" s="5"/>
      <c r="F25" s="4">
        <v>7.2337962962963007E-2</v>
      </c>
      <c r="G25" s="4">
        <f>F25-D24</f>
        <v>3.3333333333333007E-2</v>
      </c>
      <c r="H25" s="5"/>
      <c r="I25" s="5"/>
      <c r="J25" s="5"/>
      <c r="K25" s="5"/>
      <c r="L25" s="5"/>
      <c r="M25" s="5"/>
      <c r="N25" s="4">
        <v>0.23380787037037001</v>
      </c>
      <c r="O25" s="14">
        <f>N25-L24</f>
        <v>4.0266203703703013E-2</v>
      </c>
      <c r="P25" s="5"/>
      <c r="Q25" s="5"/>
      <c r="R25" s="5"/>
      <c r="S25" s="5"/>
      <c r="T25" s="5"/>
      <c r="U25" s="5"/>
      <c r="V25" s="4" t="s">
        <v>64</v>
      </c>
      <c r="W25" s="5"/>
      <c r="X25" s="5"/>
      <c r="Y25" s="5"/>
      <c r="Z25" s="5"/>
      <c r="AA25" s="5"/>
      <c r="AB25" s="5"/>
      <c r="AC25" s="5"/>
      <c r="AD25" s="5"/>
      <c r="AE25" s="21">
        <v>2</v>
      </c>
      <c r="AF25" s="22">
        <v>10</v>
      </c>
      <c r="AG25" s="29">
        <v>7.3599537037037033E-2</v>
      </c>
    </row>
    <row r="26" spans="1:33" s="6" customFormat="1">
      <c r="A26" s="14" t="s">
        <v>79</v>
      </c>
      <c r="B26" s="33">
        <v>4</v>
      </c>
      <c r="C26" s="14" t="s">
        <v>9</v>
      </c>
      <c r="D26" s="5"/>
      <c r="E26" s="5"/>
      <c r="F26" s="5"/>
      <c r="G26" s="5"/>
      <c r="H26" s="4">
        <v>0.114224537037037</v>
      </c>
      <c r="I26" s="4">
        <f>H26-F25</f>
        <v>4.1886574074073993E-2</v>
      </c>
      <c r="J26" s="5"/>
      <c r="K26" s="5"/>
      <c r="L26" s="5"/>
      <c r="M26" s="5"/>
      <c r="N26" s="5"/>
      <c r="O26" s="5"/>
      <c r="P26" s="4">
        <v>0.27572916666666702</v>
      </c>
      <c r="Q26" s="4">
        <f>P26-N25</f>
        <v>4.1921296296297011E-2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21">
        <v>2</v>
      </c>
      <c r="AF26" s="22">
        <v>10</v>
      </c>
      <c r="AG26" s="29">
        <v>8.3807870370370366E-2</v>
      </c>
    </row>
    <row r="27" spans="1:33" s="6" customFormat="1">
      <c r="A27" s="14" t="s">
        <v>79</v>
      </c>
      <c r="B27" s="33">
        <v>4</v>
      </c>
      <c r="C27" s="14" t="s">
        <v>10</v>
      </c>
      <c r="D27" s="5"/>
      <c r="E27" s="5"/>
      <c r="F27" s="5"/>
      <c r="G27" s="5"/>
      <c r="H27" s="5"/>
      <c r="I27" s="5"/>
      <c r="J27" s="4">
        <v>0.15625</v>
      </c>
      <c r="K27" s="4">
        <f>J27-H26</f>
        <v>4.2025462962963001E-2</v>
      </c>
      <c r="L27" s="5"/>
      <c r="M27" s="5"/>
      <c r="N27" s="5"/>
      <c r="O27" s="5"/>
      <c r="P27" s="5"/>
      <c r="Q27" s="5"/>
      <c r="R27" s="4">
        <v>0.32083333333333303</v>
      </c>
      <c r="S27" s="4">
        <f>R27-P26</f>
        <v>4.5104166666666001E-2</v>
      </c>
      <c r="T27" s="5"/>
      <c r="U27" s="5"/>
      <c r="V27" s="5"/>
      <c r="W27" s="5"/>
      <c r="X27" s="5"/>
      <c r="Y27" s="4">
        <f>X27-V26</f>
        <v>0</v>
      </c>
      <c r="Z27" s="5"/>
      <c r="AA27" s="5"/>
      <c r="AB27" s="5"/>
      <c r="AC27" s="5"/>
      <c r="AD27" s="5"/>
      <c r="AE27" s="21">
        <v>2</v>
      </c>
      <c r="AF27" s="22">
        <v>10</v>
      </c>
      <c r="AG27" s="29">
        <v>8.6898148148148155E-2</v>
      </c>
    </row>
    <row r="28" spans="1:33" s="11" customFormat="1">
      <c r="A28" s="13" t="s">
        <v>11</v>
      </c>
      <c r="B28" s="34">
        <v>4</v>
      </c>
      <c r="C28" s="13" t="s">
        <v>22</v>
      </c>
      <c r="D28" s="9">
        <v>3.2476851851852E-2</v>
      </c>
      <c r="E28" s="9">
        <f>D28</f>
        <v>3.2476851851852E-2</v>
      </c>
      <c r="F28" s="10"/>
      <c r="G28" s="10"/>
      <c r="H28" s="10"/>
      <c r="I28" s="10"/>
      <c r="J28" s="10"/>
      <c r="K28" s="10"/>
      <c r="L28" s="9">
        <v>0.17979166666666699</v>
      </c>
      <c r="M28" s="9">
        <f>L28-J31</f>
        <v>3.4803240740740982E-2</v>
      </c>
      <c r="N28" s="10"/>
      <c r="O28" s="10"/>
      <c r="P28" s="10"/>
      <c r="Q28" s="10"/>
      <c r="R28" s="10"/>
      <c r="S28" s="10"/>
      <c r="T28" s="9">
        <v>0.36373842592592598</v>
      </c>
      <c r="U28" s="9">
        <f>T28-R31</f>
        <v>4.3715277777778005E-2</v>
      </c>
      <c r="V28" s="10"/>
      <c r="W28" s="10"/>
      <c r="X28" s="10"/>
      <c r="Y28" s="10"/>
      <c r="Z28" s="10"/>
      <c r="AA28" s="9">
        <f>Z27-X26</f>
        <v>0</v>
      </c>
      <c r="AB28" s="10"/>
      <c r="AC28" s="9" t="e">
        <f>AB28-Z31</f>
        <v>#VALUE!</v>
      </c>
      <c r="AD28" s="10"/>
      <c r="AE28" s="23">
        <v>3</v>
      </c>
      <c r="AF28" s="24">
        <v>15</v>
      </c>
      <c r="AG28" s="35">
        <v>0.11099537037037037</v>
      </c>
    </row>
    <row r="29" spans="1:33" s="11" customFormat="1">
      <c r="A29" s="13" t="s">
        <v>80</v>
      </c>
      <c r="B29" s="34">
        <v>4</v>
      </c>
      <c r="C29" s="13" t="s">
        <v>12</v>
      </c>
      <c r="D29" s="10"/>
      <c r="E29" s="10"/>
      <c r="F29" s="9">
        <v>7.2916666666667004E-2</v>
      </c>
      <c r="G29" s="9">
        <f>F29-D28</f>
        <v>4.0439814814815005E-2</v>
      </c>
      <c r="H29" s="10"/>
      <c r="I29" s="10"/>
      <c r="J29" s="10"/>
      <c r="K29" s="10"/>
      <c r="L29" s="10"/>
      <c r="M29" s="10"/>
      <c r="N29" s="9">
        <v>0.24045138888888901</v>
      </c>
      <c r="O29" s="9">
        <f>N29-L28</f>
        <v>6.0659722222222018E-2</v>
      </c>
      <c r="P29" s="10"/>
      <c r="Q29" s="10"/>
      <c r="R29" s="10"/>
      <c r="S29" s="10"/>
      <c r="T29" s="10"/>
      <c r="U29" s="10"/>
      <c r="V29" s="9">
        <v>0.40491898148148198</v>
      </c>
      <c r="W29" s="9">
        <f>V29-T28</f>
        <v>4.1180555555555998E-2</v>
      </c>
      <c r="X29" s="10"/>
      <c r="Y29" s="10"/>
      <c r="Z29" s="10"/>
      <c r="AA29" s="10"/>
      <c r="AB29" s="10"/>
      <c r="AC29" s="10"/>
      <c r="AD29" s="10"/>
      <c r="AE29" s="23">
        <v>3</v>
      </c>
      <c r="AF29" s="24">
        <v>15</v>
      </c>
      <c r="AG29" s="35">
        <v>0.14228009259259258</v>
      </c>
    </row>
    <row r="30" spans="1:33" s="11" customFormat="1">
      <c r="A30" s="13" t="s">
        <v>80</v>
      </c>
      <c r="B30" s="34">
        <v>4</v>
      </c>
      <c r="C30" s="13" t="s">
        <v>98</v>
      </c>
      <c r="D30" s="10"/>
      <c r="E30" s="10"/>
      <c r="F30" s="10"/>
      <c r="G30" s="10"/>
      <c r="H30" s="9">
        <v>0.118888888888889</v>
      </c>
      <c r="I30" s="9">
        <f>H30-F29</f>
        <v>4.5972222222221998E-2</v>
      </c>
      <c r="J30" s="10"/>
      <c r="K30" s="10"/>
      <c r="L30" s="10"/>
      <c r="M30" s="10"/>
      <c r="N30" s="10"/>
      <c r="O30" s="10"/>
      <c r="P30" s="9">
        <v>0.29093750000000002</v>
      </c>
      <c r="Q30" s="9">
        <f>P30-N29</f>
        <v>5.0486111111111009E-2</v>
      </c>
      <c r="R30" s="10"/>
      <c r="S30" s="10"/>
      <c r="T30" s="10"/>
      <c r="U30" s="10"/>
      <c r="V30" s="10"/>
      <c r="W30" s="10"/>
      <c r="X30" s="9">
        <v>0.436805555555556</v>
      </c>
      <c r="Y30" s="9">
        <f>X30-V29</f>
        <v>3.1886574074074026E-2</v>
      </c>
      <c r="Z30" s="10"/>
      <c r="AA30" s="10"/>
      <c r="AB30" s="10"/>
      <c r="AC30" s="10"/>
      <c r="AD30" s="10"/>
      <c r="AE30" s="23">
        <v>3</v>
      </c>
      <c r="AF30" s="24">
        <v>15</v>
      </c>
      <c r="AG30" s="35">
        <v>0.12834490740740742</v>
      </c>
    </row>
    <row r="31" spans="1:33" s="11" customFormat="1">
      <c r="A31" s="13" t="s">
        <v>80</v>
      </c>
      <c r="B31" s="34">
        <v>4</v>
      </c>
      <c r="C31" s="13" t="s">
        <v>23</v>
      </c>
      <c r="D31" s="10"/>
      <c r="E31" s="10"/>
      <c r="F31" s="10"/>
      <c r="G31" s="10"/>
      <c r="H31" s="10"/>
      <c r="I31" s="10"/>
      <c r="J31" s="9">
        <v>0.14498842592592601</v>
      </c>
      <c r="K31" s="9">
        <f>J31-H30</f>
        <v>2.6099537037037004E-2</v>
      </c>
      <c r="L31" s="10"/>
      <c r="M31" s="10"/>
      <c r="N31" s="10"/>
      <c r="O31" s="10"/>
      <c r="P31" s="10"/>
      <c r="Q31" s="10"/>
      <c r="R31" s="9">
        <v>0.32002314814814797</v>
      </c>
      <c r="S31" s="9">
        <f>R31-P30</f>
        <v>2.9085648148147958E-2</v>
      </c>
      <c r="T31" s="10"/>
      <c r="U31" s="10"/>
      <c r="V31" s="10"/>
      <c r="W31" s="10"/>
      <c r="X31" s="10"/>
      <c r="Y31" s="10"/>
      <c r="Z31" s="12" t="s">
        <v>81</v>
      </c>
      <c r="AA31" s="9" t="s">
        <v>64</v>
      </c>
      <c r="AB31" s="10"/>
      <c r="AC31" s="10"/>
      <c r="AD31" s="10"/>
      <c r="AE31" s="23">
        <v>2</v>
      </c>
      <c r="AF31" s="24">
        <v>10</v>
      </c>
      <c r="AG31" s="25" t="s">
        <v>31</v>
      </c>
    </row>
    <row r="32" spans="1:33" s="6" customFormat="1">
      <c r="A32" s="14" t="s">
        <v>82</v>
      </c>
      <c r="B32" s="33">
        <v>4</v>
      </c>
      <c r="C32" s="14" t="s">
        <v>13</v>
      </c>
      <c r="D32" s="4">
        <v>3.2002314814814997E-2</v>
      </c>
      <c r="E32" s="4">
        <f>D32</f>
        <v>3.2002314814814997E-2</v>
      </c>
      <c r="F32" s="5"/>
      <c r="G32" s="5"/>
      <c r="H32" s="5"/>
      <c r="I32" s="5"/>
      <c r="J32" s="5"/>
      <c r="K32" s="5"/>
      <c r="L32" s="4">
        <v>0.17696759259259301</v>
      </c>
      <c r="M32" s="4">
        <f>L32-J35</f>
        <v>3.1944444444444997E-2</v>
      </c>
      <c r="N32" s="5"/>
      <c r="O32" s="5"/>
      <c r="P32" s="5"/>
      <c r="Q32" s="5"/>
      <c r="R32" s="5"/>
      <c r="S32" s="5"/>
      <c r="T32" s="4">
        <v>0.32329861111111102</v>
      </c>
      <c r="U32" s="4">
        <f>T32-R35</f>
        <v>3.1689814814815032E-2</v>
      </c>
      <c r="V32" s="5"/>
      <c r="W32" s="5"/>
      <c r="X32" s="5"/>
      <c r="Y32" s="5"/>
      <c r="Z32" s="5"/>
      <c r="AA32" s="5"/>
      <c r="AB32" s="4" t="s">
        <v>64</v>
      </c>
      <c r="AC32" s="4" t="e">
        <f>AB32-Z35</f>
        <v>#VALUE!</v>
      </c>
      <c r="AD32" s="5"/>
      <c r="AE32" s="21">
        <v>3</v>
      </c>
      <c r="AF32" s="22">
        <v>15</v>
      </c>
      <c r="AG32" s="29">
        <v>9.5636574074074068E-2</v>
      </c>
    </row>
    <row r="33" spans="1:33" s="6" customFormat="1">
      <c r="A33" s="14" t="s">
        <v>82</v>
      </c>
      <c r="B33" s="33">
        <v>4</v>
      </c>
      <c r="C33" s="14" t="s">
        <v>103</v>
      </c>
      <c r="D33" s="5"/>
      <c r="E33" s="5"/>
      <c r="F33" s="4">
        <v>7.1655092592593006E-2</v>
      </c>
      <c r="G33" s="4">
        <f>F33-D32</f>
        <v>3.9652777777778009E-2</v>
      </c>
      <c r="H33" s="5"/>
      <c r="I33" s="5"/>
      <c r="J33" s="5"/>
      <c r="K33" s="5"/>
      <c r="L33" s="5"/>
      <c r="M33" s="5"/>
      <c r="N33" s="4">
        <v>0.21718750000000001</v>
      </c>
      <c r="O33" s="4">
        <f>N33-L32</f>
        <v>4.0219907407406996E-2</v>
      </c>
      <c r="P33" s="5"/>
      <c r="Q33" s="5"/>
      <c r="R33" s="5"/>
      <c r="S33" s="5"/>
      <c r="T33" s="5"/>
      <c r="U33" s="5"/>
      <c r="V33" s="4">
        <v>0.36527777777777798</v>
      </c>
      <c r="W33" s="4">
        <f>V33-T32</f>
        <v>4.1979166666666956E-2</v>
      </c>
      <c r="X33" s="5"/>
      <c r="Y33" s="5"/>
      <c r="Z33" s="5"/>
      <c r="AA33" s="5"/>
      <c r="AB33" s="5"/>
      <c r="AC33" s="5"/>
      <c r="AD33" s="5"/>
      <c r="AE33" s="21">
        <v>3</v>
      </c>
      <c r="AF33" s="22">
        <v>15</v>
      </c>
      <c r="AG33" s="29">
        <v>0.12185185185185186</v>
      </c>
    </row>
    <row r="34" spans="1:33" s="6" customFormat="1">
      <c r="A34" s="14" t="s">
        <v>82</v>
      </c>
      <c r="B34" s="33">
        <v>4</v>
      </c>
      <c r="C34" s="14" t="s">
        <v>14</v>
      </c>
      <c r="D34" s="5"/>
      <c r="E34" s="5"/>
      <c r="F34" s="5"/>
      <c r="G34" s="5"/>
      <c r="H34" s="4">
        <v>0.103217592592593</v>
      </c>
      <c r="I34" s="4">
        <f>H34-F33</f>
        <v>3.1562499999999993E-2</v>
      </c>
      <c r="J34" s="5"/>
      <c r="K34" s="5"/>
      <c r="L34" s="5"/>
      <c r="M34" s="5"/>
      <c r="N34" s="5"/>
      <c r="O34" s="5"/>
      <c r="P34" s="4">
        <v>0.24935185185185199</v>
      </c>
      <c r="Q34" s="4">
        <f>P34-N33</f>
        <v>3.2164351851851986E-2</v>
      </c>
      <c r="R34" s="5"/>
      <c r="S34" s="5"/>
      <c r="T34" s="5"/>
      <c r="U34" s="5"/>
      <c r="V34" s="5"/>
      <c r="W34" s="5"/>
      <c r="X34" s="4">
        <v>0.40277777777777801</v>
      </c>
      <c r="Y34" s="4">
        <f>X34-V33</f>
        <v>3.7500000000000033E-2</v>
      </c>
      <c r="Z34" s="5"/>
      <c r="AA34" s="5"/>
      <c r="AB34" s="5"/>
      <c r="AC34" s="5"/>
      <c r="AD34" s="5"/>
      <c r="AE34" s="21">
        <v>3</v>
      </c>
      <c r="AF34" s="22">
        <v>15</v>
      </c>
      <c r="AG34" s="29">
        <v>0.10122685185185186</v>
      </c>
    </row>
    <row r="35" spans="1:33" s="6" customFormat="1">
      <c r="A35" s="14" t="s">
        <v>82</v>
      </c>
      <c r="B35" s="33">
        <v>4</v>
      </c>
      <c r="C35" s="14" t="s">
        <v>15</v>
      </c>
      <c r="D35" s="5"/>
      <c r="E35" s="5"/>
      <c r="F35" s="5"/>
      <c r="G35" s="5"/>
      <c r="H35" s="5"/>
      <c r="I35" s="5"/>
      <c r="J35" s="4">
        <v>0.14502314814814801</v>
      </c>
      <c r="K35" s="4">
        <f>J35-H34</f>
        <v>4.1805555555555013E-2</v>
      </c>
      <c r="L35" s="5"/>
      <c r="M35" s="5"/>
      <c r="N35" s="5"/>
      <c r="O35" s="5"/>
      <c r="P35" s="5"/>
      <c r="Q35" s="5"/>
      <c r="R35" s="4">
        <v>0.29160879629629599</v>
      </c>
      <c r="S35" s="4">
        <f>R35-P34</f>
        <v>4.2256944444444E-2</v>
      </c>
      <c r="T35" s="5"/>
      <c r="U35" s="5"/>
      <c r="V35" s="5"/>
      <c r="W35" s="5"/>
      <c r="X35" s="5"/>
      <c r="Y35" s="5"/>
      <c r="Z35" s="8">
        <v>0.45833333333333298</v>
      </c>
      <c r="AA35" s="4">
        <f>Z35-X34</f>
        <v>5.555555555555497E-2</v>
      </c>
      <c r="AB35" s="5"/>
      <c r="AC35" s="5"/>
      <c r="AD35" s="5"/>
      <c r="AE35" s="21">
        <v>3</v>
      </c>
      <c r="AF35" s="22">
        <v>15</v>
      </c>
      <c r="AG35" s="29">
        <v>0.13961805555555554</v>
      </c>
    </row>
    <row r="36" spans="1:33" s="11" customFormat="1">
      <c r="A36" s="13" t="s">
        <v>83</v>
      </c>
      <c r="B36" s="34">
        <v>4</v>
      </c>
      <c r="C36" s="13" t="s">
        <v>16</v>
      </c>
      <c r="D36" s="9">
        <v>3.5300925925925999E-2</v>
      </c>
      <c r="E36" s="9">
        <f>D36</f>
        <v>3.5300925925925999E-2</v>
      </c>
      <c r="F36" s="10"/>
      <c r="G36" s="10"/>
      <c r="H36" s="10"/>
      <c r="I36" s="10"/>
      <c r="J36" s="10"/>
      <c r="K36" s="10"/>
      <c r="L36" s="9">
        <v>0.17534722222222199</v>
      </c>
      <c r="M36" s="9">
        <f>L36-J39</f>
        <v>3.0520833333332997E-2</v>
      </c>
      <c r="N36" s="10"/>
      <c r="O36" s="10"/>
      <c r="P36" s="10"/>
      <c r="Q36" s="10"/>
      <c r="R36" s="10"/>
      <c r="S36" s="10"/>
      <c r="T36" s="9" t="s">
        <v>64</v>
      </c>
      <c r="U36" s="9" t="e">
        <f>T36-R39</f>
        <v>#VALUE!</v>
      </c>
      <c r="V36" s="10"/>
      <c r="W36" s="10"/>
      <c r="X36" s="10"/>
      <c r="Y36" s="10"/>
      <c r="Z36" s="10"/>
      <c r="AA36" s="10"/>
      <c r="AB36" s="12" t="s">
        <v>84</v>
      </c>
      <c r="AC36" s="9" t="e">
        <f>AB36-Z39</f>
        <v>#VALUE!</v>
      </c>
      <c r="AD36" s="10"/>
      <c r="AE36" s="23">
        <v>3</v>
      </c>
      <c r="AF36" s="24">
        <v>15</v>
      </c>
      <c r="AG36" s="25" t="s">
        <v>31</v>
      </c>
    </row>
    <row r="37" spans="1:33" s="11" customFormat="1">
      <c r="A37" s="13" t="s">
        <v>83</v>
      </c>
      <c r="B37" s="34">
        <v>4</v>
      </c>
      <c r="C37" s="13" t="s">
        <v>17</v>
      </c>
      <c r="D37" s="10"/>
      <c r="E37" s="10"/>
      <c r="F37" s="9">
        <v>7.0590277777778002E-2</v>
      </c>
      <c r="G37" s="9">
        <f>F37-D36</f>
        <v>3.5289351851852002E-2</v>
      </c>
      <c r="H37" s="10"/>
      <c r="I37" s="10"/>
      <c r="J37" s="10"/>
      <c r="K37" s="10"/>
      <c r="L37" s="10"/>
      <c r="M37" s="10"/>
      <c r="N37" s="9">
        <v>0.209398148148148</v>
      </c>
      <c r="O37" s="9">
        <f>N37-L36</f>
        <v>3.4050925925926012E-2</v>
      </c>
      <c r="P37" s="10"/>
      <c r="Q37" s="10"/>
      <c r="R37" s="10"/>
      <c r="S37" s="10"/>
      <c r="T37" s="10"/>
      <c r="U37" s="10"/>
      <c r="V37" s="10"/>
      <c r="W37" s="9" t="e">
        <f>V37-T36</f>
        <v>#VALUE!</v>
      </c>
      <c r="X37" s="10"/>
      <c r="Y37" s="10"/>
      <c r="Z37" s="10"/>
      <c r="AA37" s="10"/>
      <c r="AB37" s="10"/>
      <c r="AC37" s="10"/>
      <c r="AD37" s="10"/>
      <c r="AE37" s="23">
        <v>2</v>
      </c>
      <c r="AF37" s="24">
        <v>10</v>
      </c>
      <c r="AG37" s="35">
        <v>6.9340277777777778E-2</v>
      </c>
    </row>
    <row r="38" spans="1:33" s="11" customFormat="1">
      <c r="A38" s="13" t="s">
        <v>83</v>
      </c>
      <c r="B38" s="34">
        <v>4</v>
      </c>
      <c r="C38" s="13" t="s">
        <v>18</v>
      </c>
      <c r="D38" s="10"/>
      <c r="E38" s="10"/>
      <c r="F38" s="10"/>
      <c r="G38" s="10"/>
      <c r="H38" s="9">
        <v>0.10643518518518499</v>
      </c>
      <c r="I38" s="9">
        <f>H38-F37</f>
        <v>3.5844907407406992E-2</v>
      </c>
      <c r="J38" s="10"/>
      <c r="K38" s="10"/>
      <c r="L38" s="10"/>
      <c r="M38" s="10"/>
      <c r="N38" s="10"/>
      <c r="O38" s="10"/>
      <c r="P38" s="9">
        <v>0.24550925925925901</v>
      </c>
      <c r="Q38" s="9">
        <f>P38-N37</f>
        <v>3.6111111111111011E-2</v>
      </c>
      <c r="R38" s="10"/>
      <c r="S38" s="10"/>
      <c r="T38" s="10"/>
      <c r="U38" s="10"/>
      <c r="V38" s="10"/>
      <c r="W38" s="10"/>
      <c r="X38" s="10"/>
      <c r="Y38" s="9">
        <f>X38-V37</f>
        <v>0</v>
      </c>
      <c r="Z38" s="10"/>
      <c r="AA38" s="10"/>
      <c r="AB38" s="10"/>
      <c r="AC38" s="10"/>
      <c r="AD38" s="10"/>
      <c r="AE38" s="23">
        <v>2</v>
      </c>
      <c r="AF38" s="24">
        <v>10</v>
      </c>
      <c r="AG38" s="35">
        <v>7.1956018518518516E-2</v>
      </c>
    </row>
    <row r="39" spans="1:33" s="11" customFormat="1">
      <c r="A39" s="13" t="s">
        <v>83</v>
      </c>
      <c r="B39" s="34">
        <v>4</v>
      </c>
      <c r="C39" s="13" t="s">
        <v>100</v>
      </c>
      <c r="D39" s="10"/>
      <c r="E39" s="10"/>
      <c r="F39" s="10"/>
      <c r="G39" s="10"/>
      <c r="H39" s="10"/>
      <c r="I39" s="10"/>
      <c r="J39" s="9">
        <v>0.14482638888888899</v>
      </c>
      <c r="K39" s="9">
        <f>J39-H38</f>
        <v>3.8391203703703997E-2</v>
      </c>
      <c r="L39" s="10"/>
      <c r="M39" s="10"/>
      <c r="N39" s="10"/>
      <c r="O39" s="10"/>
      <c r="P39" s="10"/>
      <c r="Q39" s="10"/>
      <c r="R39" s="9">
        <v>0.28506944444444399</v>
      </c>
      <c r="S39" s="9">
        <f>R39-P38</f>
        <v>3.9560185185184976E-2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23">
        <v>2</v>
      </c>
      <c r="AF39" s="24">
        <v>10</v>
      </c>
      <c r="AG39" s="35">
        <v>7.795138888888889E-2</v>
      </c>
    </row>
    <row r="40" spans="1:33" s="6" customFormat="1">
      <c r="A40" s="14" t="s">
        <v>85</v>
      </c>
      <c r="B40" s="33">
        <v>4</v>
      </c>
      <c r="C40" s="14" t="s">
        <v>19</v>
      </c>
      <c r="D40" s="4">
        <v>4.8182870370370001E-2</v>
      </c>
      <c r="E40" s="4">
        <f>D40</f>
        <v>4.8182870370370001E-2</v>
      </c>
      <c r="F40" s="5"/>
      <c r="G40" s="5"/>
      <c r="H40" s="5"/>
      <c r="I40" s="5"/>
      <c r="J40" s="5"/>
      <c r="K40" s="5"/>
      <c r="L40" s="4">
        <v>0.30486111111111103</v>
      </c>
      <c r="M40" s="4">
        <f>L40-J43</f>
        <v>7.4421296296296013E-2</v>
      </c>
      <c r="N40" s="5"/>
      <c r="O40" s="5"/>
      <c r="P40" s="5"/>
      <c r="Q40" s="5"/>
      <c r="R40" s="5"/>
      <c r="S40" s="5"/>
      <c r="T40" s="5"/>
      <c r="U40" s="4">
        <f>T40-R43</f>
        <v>0</v>
      </c>
      <c r="V40" s="5"/>
      <c r="W40" s="5"/>
      <c r="X40" s="5"/>
      <c r="Y40" s="5"/>
      <c r="Z40" s="5"/>
      <c r="AA40" s="4">
        <f>Z39-X38</f>
        <v>0</v>
      </c>
      <c r="AB40" s="5"/>
      <c r="AC40" s="4">
        <f>AB40-Z43</f>
        <v>0</v>
      </c>
      <c r="AD40" s="5"/>
      <c r="AE40" s="21">
        <v>2</v>
      </c>
      <c r="AF40" s="22">
        <v>10</v>
      </c>
      <c r="AG40" s="29">
        <v>0.12260416666666667</v>
      </c>
    </row>
    <row r="41" spans="1:33" s="6" customFormat="1">
      <c r="A41" s="14" t="s">
        <v>85</v>
      </c>
      <c r="B41" s="33">
        <v>4</v>
      </c>
      <c r="C41" s="14" t="s">
        <v>24</v>
      </c>
      <c r="D41" s="5"/>
      <c r="E41" s="5"/>
      <c r="F41" s="4">
        <v>0.118449074074074</v>
      </c>
      <c r="G41" s="4">
        <f>F41-D40</f>
        <v>7.0266203703703997E-2</v>
      </c>
      <c r="H41" s="5"/>
      <c r="I41" s="5"/>
      <c r="J41" s="5"/>
      <c r="K41" s="5"/>
      <c r="L41" s="5"/>
      <c r="M41" s="5"/>
      <c r="N41" s="4">
        <v>0.38643518518518499</v>
      </c>
      <c r="O41" s="4">
        <f>N41-L40</f>
        <v>8.1574074074073966E-2</v>
      </c>
      <c r="P41" s="5"/>
      <c r="Q41" s="5"/>
      <c r="R41" s="5"/>
      <c r="S41" s="5"/>
      <c r="T41" s="5"/>
      <c r="U41" s="5"/>
      <c r="V41" s="5"/>
      <c r="W41" s="4">
        <f>V41-T40</f>
        <v>0</v>
      </c>
      <c r="X41" s="5"/>
      <c r="Y41" s="5"/>
      <c r="Z41" s="5"/>
      <c r="AA41" s="5"/>
      <c r="AB41" s="5"/>
      <c r="AC41" s="5"/>
      <c r="AD41" s="5"/>
      <c r="AE41" s="21">
        <v>2</v>
      </c>
      <c r="AF41" s="22">
        <v>10</v>
      </c>
      <c r="AG41" s="29">
        <v>0.15184027777777778</v>
      </c>
    </row>
    <row r="42" spans="1:33" s="6" customFormat="1">
      <c r="A42" s="14" t="s">
        <v>85</v>
      </c>
      <c r="B42" s="33">
        <v>4</v>
      </c>
      <c r="C42" s="14" t="s">
        <v>25</v>
      </c>
      <c r="D42" s="5"/>
      <c r="E42" s="5"/>
      <c r="F42" s="5"/>
      <c r="G42" s="5"/>
      <c r="H42" s="4">
        <v>0.171412037037037</v>
      </c>
      <c r="I42" s="4">
        <f>H42-F41</f>
        <v>5.2962962962963003E-2</v>
      </c>
      <c r="J42" s="5"/>
      <c r="K42" s="5"/>
      <c r="L42" s="5"/>
      <c r="M42" s="5"/>
      <c r="N42" s="5"/>
      <c r="O42" s="5"/>
      <c r="P42" s="4" t="s">
        <v>64</v>
      </c>
      <c r="Q42" s="4" t="e">
        <f>P42-N41</f>
        <v>#VALUE!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21">
        <v>1</v>
      </c>
      <c r="AF42" s="22">
        <v>5</v>
      </c>
      <c r="AG42" s="29">
        <v>5.2962962962962962E-2</v>
      </c>
    </row>
    <row r="43" spans="1:33" s="6" customFormat="1">
      <c r="A43" s="14" t="s">
        <v>85</v>
      </c>
      <c r="B43" s="33">
        <v>4</v>
      </c>
      <c r="C43" s="14" t="s">
        <v>26</v>
      </c>
      <c r="D43" s="5"/>
      <c r="E43" s="5"/>
      <c r="F43" s="5"/>
      <c r="G43" s="5"/>
      <c r="H43" s="5"/>
      <c r="I43" s="5"/>
      <c r="J43" s="4">
        <v>0.23043981481481501</v>
      </c>
      <c r="K43" s="4">
        <f>J43-H42</f>
        <v>5.9027777777778012E-2</v>
      </c>
      <c r="L43" s="5"/>
      <c r="M43" s="5"/>
      <c r="N43" s="5"/>
      <c r="O43" s="5"/>
      <c r="P43" s="5"/>
      <c r="Q43" s="5"/>
      <c r="R43" s="5"/>
      <c r="S43" s="4" t="e">
        <f>R43-P42</f>
        <v>#VALUE!</v>
      </c>
      <c r="T43" s="5"/>
      <c r="U43" s="5"/>
      <c r="V43" s="5"/>
      <c r="W43" s="5"/>
      <c r="X43" s="5"/>
      <c r="Y43" s="4">
        <f>X43-V42</f>
        <v>0</v>
      </c>
      <c r="Z43" s="5"/>
      <c r="AA43" s="5"/>
      <c r="AB43" s="5"/>
      <c r="AC43" s="5"/>
      <c r="AD43" s="5"/>
      <c r="AE43" s="21">
        <v>1</v>
      </c>
      <c r="AF43" s="22">
        <v>5</v>
      </c>
      <c r="AG43" s="29">
        <v>5.9027777777777783E-2</v>
      </c>
    </row>
    <row r="44" spans="1:33" s="11" customFormat="1">
      <c r="A44" s="13" t="s">
        <v>86</v>
      </c>
      <c r="B44" s="34">
        <v>4</v>
      </c>
      <c r="C44" s="13" t="s">
        <v>87</v>
      </c>
      <c r="D44" s="9">
        <v>3.0092592592593E-2</v>
      </c>
      <c r="E44" s="9">
        <f>D44</f>
        <v>3.0092592592593E-2</v>
      </c>
      <c r="F44" s="10"/>
      <c r="G44" s="10"/>
      <c r="H44" s="10"/>
      <c r="I44" s="10"/>
      <c r="J44" s="10"/>
      <c r="K44" s="10"/>
      <c r="L44" s="9">
        <v>0.17581018518518499</v>
      </c>
      <c r="M44" s="9">
        <f>L44-J47</f>
        <v>3.0671296296295975E-2</v>
      </c>
      <c r="N44" s="10"/>
      <c r="O44" s="10"/>
      <c r="P44" s="10"/>
      <c r="Q44" s="10"/>
      <c r="R44" s="10"/>
      <c r="S44" s="10"/>
      <c r="T44" s="9">
        <v>0.32222222222222202</v>
      </c>
      <c r="U44" s="9">
        <f>T44-R47</f>
        <v>3.2291666666665997E-2</v>
      </c>
      <c r="V44" s="10"/>
      <c r="W44" s="10"/>
      <c r="X44" s="10"/>
      <c r="Y44" s="10"/>
      <c r="Z44" s="10"/>
      <c r="AA44" s="10"/>
      <c r="AB44" s="12" t="s">
        <v>32</v>
      </c>
      <c r="AC44" s="9" t="e">
        <f>AB44-Z47</f>
        <v>#VALUE!</v>
      </c>
      <c r="AD44" s="10"/>
      <c r="AE44" s="23">
        <v>4</v>
      </c>
      <c r="AF44" s="24">
        <v>20</v>
      </c>
      <c r="AG44" s="35" t="s">
        <v>33</v>
      </c>
    </row>
    <row r="45" spans="1:33" s="11" customFormat="1">
      <c r="A45" s="13" t="s">
        <v>86</v>
      </c>
      <c r="B45" s="34">
        <v>4</v>
      </c>
      <c r="C45" s="13" t="s">
        <v>88</v>
      </c>
      <c r="D45" s="10"/>
      <c r="E45" s="10"/>
      <c r="F45" s="9">
        <v>6.7361111111110997E-2</v>
      </c>
      <c r="G45" s="9">
        <f>F45-D44</f>
        <v>3.7268518518517993E-2</v>
      </c>
      <c r="H45" s="10"/>
      <c r="I45" s="10"/>
      <c r="J45" s="10"/>
      <c r="K45" s="10"/>
      <c r="L45" s="10"/>
      <c r="M45" s="10"/>
      <c r="N45" s="9">
        <v>0.211805555555556</v>
      </c>
      <c r="O45" s="9">
        <f>N45-L44</f>
        <v>3.599537037037101E-2</v>
      </c>
      <c r="P45" s="10"/>
      <c r="Q45" s="10"/>
      <c r="R45" s="10"/>
      <c r="S45" s="10"/>
      <c r="T45" s="10"/>
      <c r="U45" s="10"/>
      <c r="V45" s="9">
        <v>0.36111111111111099</v>
      </c>
      <c r="W45" s="9">
        <v>2</v>
      </c>
      <c r="X45" s="10"/>
      <c r="Y45" s="10"/>
      <c r="Z45" s="10"/>
      <c r="AA45" s="10"/>
      <c r="AB45" s="10"/>
      <c r="AC45" s="10"/>
      <c r="AD45" s="9" t="s">
        <v>64</v>
      </c>
      <c r="AE45" s="23">
        <v>3</v>
      </c>
      <c r="AF45" s="24">
        <v>15</v>
      </c>
      <c r="AG45" s="36">
        <v>0.11215277777777777</v>
      </c>
    </row>
    <row r="46" spans="1:33" s="11" customFormat="1">
      <c r="A46" s="13" t="s">
        <v>86</v>
      </c>
      <c r="B46" s="34">
        <v>4</v>
      </c>
      <c r="C46" s="13" t="s">
        <v>89</v>
      </c>
      <c r="D46" s="10"/>
      <c r="E46" s="10"/>
      <c r="F46" s="10"/>
      <c r="G46" s="10"/>
      <c r="H46" s="9">
        <v>0.104201388888889</v>
      </c>
      <c r="I46" s="9">
        <f>H46-F45</f>
        <v>3.6840277777777999E-2</v>
      </c>
      <c r="J46" s="10"/>
      <c r="K46" s="10"/>
      <c r="L46" s="10"/>
      <c r="M46" s="10"/>
      <c r="N46" s="10"/>
      <c r="O46" s="10"/>
      <c r="P46" s="9">
        <v>0.24861111111111101</v>
      </c>
      <c r="Q46" s="9">
        <f>P46-N45</f>
        <v>3.6805555555555008E-2</v>
      </c>
      <c r="R46" s="10"/>
      <c r="S46" s="10"/>
      <c r="T46" s="10"/>
      <c r="U46" s="10"/>
      <c r="V46" s="10"/>
      <c r="W46" s="10"/>
      <c r="X46" s="9">
        <v>0.41180555555555598</v>
      </c>
      <c r="Y46" s="9">
        <f>X46-V45</f>
        <v>5.0694444444444986E-2</v>
      </c>
      <c r="Z46" s="10"/>
      <c r="AA46" s="10"/>
      <c r="AB46" s="10"/>
      <c r="AC46" s="10"/>
      <c r="AD46" s="10"/>
      <c r="AE46" s="23">
        <v>3</v>
      </c>
      <c r="AF46" s="24">
        <v>15</v>
      </c>
      <c r="AG46" s="35">
        <v>0.12434027777777779</v>
      </c>
    </row>
    <row r="47" spans="1:33" s="11" customFormat="1">
      <c r="A47" s="13" t="s">
        <v>86</v>
      </c>
      <c r="B47" s="34">
        <v>4</v>
      </c>
      <c r="C47" s="13" t="s">
        <v>27</v>
      </c>
      <c r="D47" s="10"/>
      <c r="E47" s="10"/>
      <c r="F47" s="10"/>
      <c r="G47" s="10"/>
      <c r="H47" s="10"/>
      <c r="I47" s="10"/>
      <c r="J47" s="9">
        <v>0.14513888888888901</v>
      </c>
      <c r="K47" s="9">
        <f>J47-H46</f>
        <v>4.0937500000000016E-2</v>
      </c>
      <c r="L47" s="10"/>
      <c r="M47" s="10"/>
      <c r="N47" s="10"/>
      <c r="O47" s="10"/>
      <c r="P47" s="10"/>
      <c r="Q47" s="10"/>
      <c r="R47" s="9">
        <v>0.28993055555555602</v>
      </c>
      <c r="S47" s="9">
        <f>R47-P46</f>
        <v>4.1319444444445019E-2</v>
      </c>
      <c r="T47" s="10"/>
      <c r="U47" s="10"/>
      <c r="V47" s="10"/>
      <c r="W47" s="10"/>
      <c r="X47" s="10"/>
      <c r="Y47" s="10"/>
      <c r="Z47" s="9">
        <v>0.45694444444444399</v>
      </c>
      <c r="AA47" s="9">
        <f>Z47-X46</f>
        <v>4.5138888888888007E-2</v>
      </c>
      <c r="AB47" s="10"/>
      <c r="AC47" s="10"/>
      <c r="AD47" s="10"/>
      <c r="AE47" s="23">
        <v>3</v>
      </c>
      <c r="AF47" s="24">
        <v>15</v>
      </c>
      <c r="AG47" s="35">
        <v>0.12739583333333335</v>
      </c>
    </row>
    <row r="48" spans="1:33" s="6" customFormat="1">
      <c r="A48" s="14" t="s">
        <v>90</v>
      </c>
      <c r="B48" s="33">
        <v>4</v>
      </c>
      <c r="C48" s="14" t="s">
        <v>28</v>
      </c>
      <c r="D48" s="4">
        <v>3.7106481481481997E-2</v>
      </c>
      <c r="E48" s="4">
        <f>D48</f>
        <v>3.7106481481481997E-2</v>
      </c>
      <c r="F48" s="5"/>
      <c r="G48" s="5"/>
      <c r="H48" s="5"/>
      <c r="I48" s="5"/>
      <c r="J48" s="5"/>
      <c r="K48" s="5"/>
      <c r="L48" s="4">
        <v>0.180439814814815</v>
      </c>
      <c r="M48" s="4">
        <f>L48-J51</f>
        <v>3.8113425925926009E-2</v>
      </c>
      <c r="N48" s="5"/>
      <c r="O48" s="5"/>
      <c r="P48" s="5"/>
      <c r="Q48" s="5"/>
      <c r="R48" s="5"/>
      <c r="S48" s="5"/>
      <c r="T48" s="4">
        <v>0.33368055555555598</v>
      </c>
      <c r="U48" s="4">
        <f>T48-R51</f>
        <v>4.1562500000000002E-2</v>
      </c>
      <c r="V48" s="5"/>
      <c r="W48" s="5"/>
      <c r="X48" s="5"/>
      <c r="Y48" s="5"/>
      <c r="Z48" s="5"/>
      <c r="AA48" s="5"/>
      <c r="AB48" s="4" t="s">
        <v>64</v>
      </c>
      <c r="AC48" s="4" t="e">
        <f>AB48-Z51</f>
        <v>#VALUE!</v>
      </c>
      <c r="AD48" s="5"/>
      <c r="AE48" s="21">
        <v>3</v>
      </c>
      <c r="AF48" s="22">
        <v>15</v>
      </c>
      <c r="AG48" s="29">
        <v>0.1167824074074074</v>
      </c>
    </row>
    <row r="49" spans="1:33" s="6" customFormat="1">
      <c r="A49" s="14" t="s">
        <v>90</v>
      </c>
      <c r="B49" s="33">
        <v>4</v>
      </c>
      <c r="C49" s="14" t="s">
        <v>29</v>
      </c>
      <c r="D49" s="5"/>
      <c r="E49" s="5"/>
      <c r="F49" s="4">
        <v>7.0601851851851999E-2</v>
      </c>
      <c r="G49" s="4">
        <f>F49-D48</f>
        <v>3.3495370370370002E-2</v>
      </c>
      <c r="H49" s="5"/>
      <c r="I49" s="5"/>
      <c r="J49" s="5"/>
      <c r="K49" s="5"/>
      <c r="L49" s="5"/>
      <c r="M49" s="5"/>
      <c r="N49" s="4">
        <v>0.213842592592593</v>
      </c>
      <c r="O49" s="4">
        <f>N49-L48</f>
        <v>3.3402777777778003E-2</v>
      </c>
      <c r="P49" s="5"/>
      <c r="Q49" s="5"/>
      <c r="R49" s="5"/>
      <c r="S49" s="5"/>
      <c r="T49" s="5"/>
      <c r="U49" s="5"/>
      <c r="V49" s="4">
        <v>0.374884259259259</v>
      </c>
      <c r="W49" s="4">
        <f>V49-T48</f>
        <v>4.1203703703703021E-2</v>
      </c>
      <c r="X49" s="5"/>
      <c r="Y49" s="5"/>
      <c r="Z49" s="5"/>
      <c r="AA49" s="5"/>
      <c r="AB49" s="5"/>
      <c r="AC49" s="5"/>
      <c r="AD49" s="5"/>
      <c r="AE49" s="21">
        <v>3</v>
      </c>
      <c r="AF49" s="22">
        <v>15</v>
      </c>
      <c r="AG49" s="29">
        <v>0.10810185185185185</v>
      </c>
    </row>
    <row r="50" spans="1:33" s="6" customFormat="1">
      <c r="A50" s="14" t="s">
        <v>90</v>
      </c>
      <c r="B50" s="33">
        <v>4</v>
      </c>
      <c r="C50" s="14" t="s">
        <v>30</v>
      </c>
      <c r="D50" s="5"/>
      <c r="E50" s="5"/>
      <c r="F50" s="5"/>
      <c r="G50" s="5"/>
      <c r="H50" s="4">
        <v>0.109895833333333</v>
      </c>
      <c r="I50" s="4">
        <f>H50-F49</f>
        <v>3.9293981481481E-2</v>
      </c>
      <c r="J50" s="5"/>
      <c r="K50" s="5"/>
      <c r="L50" s="5"/>
      <c r="M50" s="5"/>
      <c r="N50" s="5"/>
      <c r="O50" s="5"/>
      <c r="P50" s="4">
        <v>0.258622685185185</v>
      </c>
      <c r="Q50" s="4">
        <f>P50-N49</f>
        <v>4.4780092592591997E-2</v>
      </c>
      <c r="R50" s="5"/>
      <c r="S50" s="5"/>
      <c r="T50" s="5"/>
      <c r="U50" s="5"/>
      <c r="V50" s="5"/>
      <c r="W50" s="5"/>
      <c r="X50" s="4">
        <v>0.43055555555555602</v>
      </c>
      <c r="Y50" s="4">
        <f>X50-V49</f>
        <v>5.5671296296297024E-2</v>
      </c>
      <c r="Z50" s="5"/>
      <c r="AA50" s="5"/>
      <c r="AB50" s="5"/>
      <c r="AC50" s="5"/>
      <c r="AD50" s="5"/>
      <c r="AE50" s="21">
        <v>3</v>
      </c>
      <c r="AF50" s="22">
        <v>15</v>
      </c>
      <c r="AG50" s="29">
        <v>0.13974537037037038</v>
      </c>
    </row>
    <row r="51" spans="1:33" s="6" customFormat="1">
      <c r="A51" s="14" t="s">
        <v>90</v>
      </c>
      <c r="B51" s="33">
        <v>4</v>
      </c>
      <c r="C51" s="14" t="s">
        <v>91</v>
      </c>
      <c r="D51" s="5"/>
      <c r="E51" s="5"/>
      <c r="F51" s="5"/>
      <c r="G51" s="5"/>
      <c r="H51" s="5"/>
      <c r="I51" s="5"/>
      <c r="J51" s="4">
        <v>0.14232638888888899</v>
      </c>
      <c r="K51" s="4">
        <f>J51-H50</f>
        <v>3.243055555555599E-2</v>
      </c>
      <c r="L51" s="5"/>
      <c r="M51" s="5"/>
      <c r="N51" s="5"/>
      <c r="O51" s="5"/>
      <c r="P51" s="5"/>
      <c r="Q51" s="5"/>
      <c r="R51" s="4">
        <v>0.29211805555555598</v>
      </c>
      <c r="S51" s="4">
        <f>R51-P50</f>
        <v>3.349537037037098E-2</v>
      </c>
      <c r="T51" s="5"/>
      <c r="U51" s="5"/>
      <c r="V51" s="5"/>
      <c r="W51" s="5"/>
      <c r="X51" s="5"/>
      <c r="Y51" s="5"/>
      <c r="Z51" s="4">
        <v>0.47916666666666702</v>
      </c>
      <c r="AA51" s="4">
        <f>Z51-X50</f>
        <v>4.8611111111110994E-2</v>
      </c>
      <c r="AB51" s="5"/>
      <c r="AC51" s="5"/>
      <c r="AD51" s="5"/>
      <c r="AE51" s="21">
        <v>3</v>
      </c>
      <c r="AF51" s="22">
        <v>15</v>
      </c>
      <c r="AG51" s="29">
        <v>0.11453703703703703</v>
      </c>
    </row>
    <row r="52" spans="1:33" s="11" customFormat="1">
      <c r="A52" s="13" t="s">
        <v>92</v>
      </c>
      <c r="B52" s="34">
        <v>4</v>
      </c>
      <c r="C52" s="13" t="s">
        <v>93</v>
      </c>
      <c r="D52" s="9">
        <v>3.4201388888889003E-2</v>
      </c>
      <c r="E52" s="9">
        <f>D52</f>
        <v>3.4201388888889003E-2</v>
      </c>
      <c r="F52" s="10"/>
      <c r="G52" s="10"/>
      <c r="H52" s="10"/>
      <c r="I52" s="10"/>
      <c r="J52" s="10"/>
      <c r="K52" s="10"/>
      <c r="L52" s="9">
        <v>0.17696759259259301</v>
      </c>
      <c r="M52" s="9">
        <f>L52-J55</f>
        <v>3.8298611111112019E-2</v>
      </c>
      <c r="N52" s="10"/>
      <c r="O52" s="10"/>
      <c r="P52" s="10"/>
      <c r="Q52" s="10"/>
      <c r="R52" s="10"/>
      <c r="S52" s="10"/>
      <c r="T52" s="9">
        <v>0.32387731481481502</v>
      </c>
      <c r="U52" s="9">
        <f>T52-R55</f>
        <v>3.9803240740741042E-2</v>
      </c>
      <c r="V52" s="10"/>
      <c r="W52" s="10"/>
      <c r="X52" s="10"/>
      <c r="Y52" s="10"/>
      <c r="Z52" s="10"/>
      <c r="AA52" s="10"/>
      <c r="AB52" s="9" t="s">
        <v>64</v>
      </c>
      <c r="AC52" s="9" t="e">
        <f>AB52-Z55</f>
        <v>#VALUE!</v>
      </c>
      <c r="AD52" s="10"/>
      <c r="AE52" s="23">
        <v>3</v>
      </c>
      <c r="AF52" s="24">
        <v>15</v>
      </c>
      <c r="AG52" s="35">
        <v>0.11230324074074073</v>
      </c>
    </row>
    <row r="53" spans="1:33" s="11" customFormat="1">
      <c r="A53" s="13" t="s">
        <v>92</v>
      </c>
      <c r="B53" s="34">
        <v>4</v>
      </c>
      <c r="C53" s="13" t="s">
        <v>94</v>
      </c>
      <c r="D53" s="10"/>
      <c r="E53" s="10"/>
      <c r="F53" s="9">
        <v>6.7361111111110997E-2</v>
      </c>
      <c r="G53" s="9">
        <f>F53-D52</f>
        <v>3.3159722222221993E-2</v>
      </c>
      <c r="H53" s="10"/>
      <c r="I53" s="10"/>
      <c r="J53" s="10"/>
      <c r="K53" s="10"/>
      <c r="L53" s="10"/>
      <c r="M53" s="10"/>
      <c r="N53" s="9">
        <v>0.210613425925926</v>
      </c>
      <c r="O53" s="9">
        <f>N53-L52</f>
        <v>3.3645833333332986E-2</v>
      </c>
      <c r="P53" s="10"/>
      <c r="Q53" s="10"/>
      <c r="R53" s="10"/>
      <c r="S53" s="10"/>
      <c r="T53" s="10"/>
      <c r="U53" s="10"/>
      <c r="V53" s="9">
        <v>0.369884259259259</v>
      </c>
      <c r="W53" s="9">
        <f>V53-T52</f>
        <v>4.6006944444443976E-2</v>
      </c>
      <c r="X53" s="10"/>
      <c r="Y53" s="10"/>
      <c r="Z53" s="10"/>
      <c r="AA53" s="10"/>
      <c r="AB53" s="10"/>
      <c r="AC53" s="10"/>
      <c r="AD53" s="10"/>
      <c r="AE53" s="23">
        <v>3</v>
      </c>
      <c r="AF53" s="24">
        <v>15</v>
      </c>
      <c r="AG53" s="35">
        <v>0.1128125</v>
      </c>
    </row>
    <row r="54" spans="1:33" s="11" customFormat="1">
      <c r="A54" s="13" t="s">
        <v>92</v>
      </c>
      <c r="B54" s="34">
        <v>4</v>
      </c>
      <c r="C54" s="13" t="s">
        <v>95</v>
      </c>
      <c r="D54" s="10"/>
      <c r="E54" s="10"/>
      <c r="F54" s="10"/>
      <c r="G54" s="10"/>
      <c r="H54" s="9">
        <v>0.10347222222222199</v>
      </c>
      <c r="I54" s="9">
        <f>H54-F53</f>
        <v>3.6111111111110997E-2</v>
      </c>
      <c r="J54" s="10"/>
      <c r="K54" s="10"/>
      <c r="L54" s="10"/>
      <c r="M54" s="10"/>
      <c r="N54" s="10"/>
      <c r="O54" s="10"/>
      <c r="P54" s="9">
        <v>0.24586805555555599</v>
      </c>
      <c r="Q54" s="9">
        <f>P54-N53</f>
        <v>3.5254629629629997E-2</v>
      </c>
      <c r="R54" s="10"/>
      <c r="S54" s="10"/>
      <c r="T54" s="10"/>
      <c r="U54" s="10"/>
      <c r="V54" s="10"/>
      <c r="W54" s="10"/>
      <c r="X54" s="9">
        <v>0.418912037037037</v>
      </c>
      <c r="Y54" s="9">
        <f>X54-V53</f>
        <v>4.9027777777778003E-2</v>
      </c>
      <c r="Z54" s="10"/>
      <c r="AA54" s="10"/>
      <c r="AB54" s="10"/>
      <c r="AC54" s="10"/>
      <c r="AD54" s="10"/>
      <c r="AE54" s="23">
        <v>3</v>
      </c>
      <c r="AF54" s="24">
        <v>15</v>
      </c>
      <c r="AG54" s="35">
        <v>0.12039351851851852</v>
      </c>
    </row>
    <row r="55" spans="1:33" s="11" customFormat="1">
      <c r="A55" s="13" t="s">
        <v>92</v>
      </c>
      <c r="B55" s="34">
        <v>4</v>
      </c>
      <c r="C55" s="13" t="s">
        <v>96</v>
      </c>
      <c r="D55" s="10"/>
      <c r="E55" s="10"/>
      <c r="F55" s="10"/>
      <c r="G55" s="10"/>
      <c r="H55" s="10"/>
      <c r="I55" s="10"/>
      <c r="J55" s="9">
        <v>0.13866898148148099</v>
      </c>
      <c r="K55" s="9">
        <f>J55-H54</f>
        <v>3.5196759259258997E-2</v>
      </c>
      <c r="L55" s="10"/>
      <c r="M55" s="10"/>
      <c r="N55" s="10"/>
      <c r="O55" s="10"/>
      <c r="P55" s="10"/>
      <c r="Q55" s="10"/>
      <c r="R55" s="9">
        <v>0.28407407407407398</v>
      </c>
      <c r="S55" s="9">
        <f>R55-P54</f>
        <v>3.8206018518517987E-2</v>
      </c>
      <c r="T55" s="10"/>
      <c r="U55" s="10"/>
      <c r="V55" s="10"/>
      <c r="W55" s="10"/>
      <c r="X55" s="10"/>
      <c r="Y55" s="10"/>
      <c r="Z55" s="9">
        <v>0.468055555555556</v>
      </c>
      <c r="AA55" s="9">
        <f>Z55-X54</f>
        <v>4.9143518518519003E-2</v>
      </c>
      <c r="AB55" s="10"/>
      <c r="AC55" s="10"/>
      <c r="AD55" s="10"/>
      <c r="AE55" s="23">
        <v>3</v>
      </c>
      <c r="AF55" s="24">
        <v>15</v>
      </c>
      <c r="AG55" s="35">
        <v>0.12254629629629631</v>
      </c>
    </row>
    <row r="56" spans="1:33" ht="16" thickBot="1">
      <c r="A56" s="1"/>
      <c r="B56" s="1"/>
      <c r="C56" s="1"/>
      <c r="D56" s="1"/>
      <c r="E56" s="2">
        <f>MIN(E1:E55)</f>
        <v>2.7430555555555999E-2</v>
      </c>
      <c r="F56" s="1"/>
      <c r="G56" s="2">
        <f>MIN(G1:G55)</f>
        <v>3.2870370370370001E-2</v>
      </c>
      <c r="H56" s="1"/>
      <c r="I56" s="2">
        <f>MIN(I1:I55)</f>
        <v>3.1562499999999993E-2</v>
      </c>
      <c r="J56" s="1"/>
      <c r="K56" s="2">
        <f>MIN(K1:K55)</f>
        <v>2.6099537037037004E-2</v>
      </c>
      <c r="L56" s="1"/>
      <c r="M56" s="2">
        <f>MIN(M1:M55)</f>
        <v>3.0520833333332997E-2</v>
      </c>
      <c r="N56" s="1"/>
      <c r="O56" s="2">
        <f>MIN(O1:O55)</f>
        <v>3.1597222222222998E-2</v>
      </c>
      <c r="P56" s="1"/>
      <c r="Q56" s="1"/>
      <c r="R56" s="1"/>
      <c r="S56" s="2" t="e">
        <f>MIN(S1:S55)</f>
        <v>#VALUE!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6"/>
      <c r="AF56" s="27"/>
      <c r="AG56" s="28"/>
    </row>
    <row r="57" spans="1:33">
      <c r="A57" s="1"/>
      <c r="B57" s="1"/>
      <c r="C57" s="1"/>
      <c r="D57" s="1"/>
      <c r="F57" s="1"/>
      <c r="H57" s="1"/>
      <c r="J57" s="1"/>
      <c r="L57" s="1"/>
      <c r="N57" s="1"/>
      <c r="P57" s="1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3">
      <c r="A58" s="1"/>
      <c r="B58" s="1"/>
      <c r="C58" s="1"/>
      <c r="D58" s="1"/>
      <c r="F58" s="1"/>
      <c r="H58" s="1"/>
      <c r="J58" s="1"/>
      <c r="L58" s="1"/>
      <c r="N58" s="1"/>
      <c r="P58" s="1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3">
      <c r="A59" s="1"/>
      <c r="B59" s="1"/>
      <c r="C59" s="1"/>
      <c r="D59" s="1"/>
      <c r="F59" s="1"/>
      <c r="H59" s="1"/>
      <c r="J59" s="1"/>
      <c r="L59" s="1"/>
      <c r="N59" s="1"/>
      <c r="P59" s="1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3">
      <c r="A60" s="1"/>
      <c r="B60" s="1"/>
      <c r="C60" s="1"/>
      <c r="D60" s="1"/>
      <c r="F60" s="1"/>
      <c r="H60" s="1"/>
      <c r="J60" s="1"/>
      <c r="L60" s="1"/>
      <c r="N60" s="1"/>
      <c r="P60" s="1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3">
      <c r="A61" s="1"/>
      <c r="B61" s="1"/>
      <c r="C61" s="1"/>
      <c r="D61" s="1"/>
      <c r="F61" s="1"/>
      <c r="H61" s="1"/>
      <c r="J61" s="1"/>
      <c r="L61" s="1"/>
      <c r="N61" s="1"/>
      <c r="P61" s="1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3">
      <c r="A62" s="1"/>
      <c r="B62" s="1"/>
      <c r="C62" s="1"/>
      <c r="D62" s="1"/>
      <c r="F62" s="1"/>
      <c r="H62" s="1"/>
      <c r="J62" s="1"/>
      <c r="L62" s="1"/>
      <c r="N62" s="1"/>
      <c r="P62" s="1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3">
      <c r="A63" s="1"/>
      <c r="B63" s="1"/>
      <c r="C63" s="1"/>
      <c r="D63" s="1"/>
      <c r="F63" s="1"/>
      <c r="H63" s="1"/>
      <c r="J63" s="1"/>
      <c r="L63" s="1"/>
      <c r="N63" s="1"/>
      <c r="P63" s="1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3">
      <c r="A64" s="1"/>
      <c r="B64" s="1"/>
      <c r="C64" s="1"/>
      <c r="D64" s="1"/>
      <c r="F64" s="1"/>
      <c r="H64" s="1"/>
      <c r="J64" s="1"/>
      <c r="L64" s="1"/>
      <c r="N64" s="1"/>
      <c r="P64" s="1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F65" s="1"/>
      <c r="H65" s="1"/>
      <c r="J65" s="1"/>
      <c r="L65" s="1"/>
      <c r="N65" s="1"/>
      <c r="P65" s="1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F66" s="1"/>
      <c r="H66" s="1"/>
      <c r="J66" s="1"/>
      <c r="L66" s="1"/>
      <c r="N66" s="1"/>
      <c r="P66" s="1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F67" s="1"/>
      <c r="H67" s="1"/>
      <c r="J67" s="1"/>
      <c r="L67" s="1"/>
      <c r="N67" s="1"/>
      <c r="P67" s="1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F68" s="1"/>
      <c r="H68" s="1"/>
      <c r="J68" s="1"/>
      <c r="L68" s="1"/>
      <c r="N68" s="1"/>
      <c r="P68" s="1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F69" s="1"/>
      <c r="H69" s="1"/>
      <c r="J69" s="1"/>
      <c r="L69" s="1"/>
      <c r="N69" s="1"/>
      <c r="P69" s="1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F70" s="1"/>
      <c r="H70" s="1"/>
      <c r="J70" s="1"/>
      <c r="L70" s="1"/>
      <c r="N70" s="1"/>
      <c r="P70" s="1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</sheetData>
  <phoneticPr fontId="4" type="noConversion"/>
  <pageMargins left="0.75" right="0.75" top="1" bottom="1" header="0.5" footer="0.5"/>
  <pageSetup scale="20" orientation="portrait" horizontalDpi="4294967292" verticalDpi="4294967292"/>
  <rowBreaks count="2" manualBreakCount="2">
    <brk id="1" max="16383" man="1"/>
    <brk id="56" max="16383" man="1"/>
  </rowBreaks>
  <colBreaks count="1" manualBreakCount="1">
    <brk id="30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John Hardin</cp:lastModifiedBy>
  <dcterms:created xsi:type="dcterms:W3CDTF">2013-01-30T04:12:38Z</dcterms:created>
  <dcterms:modified xsi:type="dcterms:W3CDTF">2013-01-30T17:10:23Z</dcterms:modified>
</cp:coreProperties>
</file>